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-105" yWindow="-105" windowWidth="19440" windowHeight="11760"/>
  </bookViews>
  <sheets>
    <sheet name="products" sheetId="1" r:id="rId1"/>
  </sheets>
  <definedNames>
    <definedName name="_xlnm._FilterDatabase" localSheetId="0" hidden="1">products!$A$2:$D$389</definedName>
    <definedName name="_xlnm.Print_Titles" localSheetId="0">products!$2:$2</definedName>
  </definedNames>
  <calcPr calcId="145621" iterateDelta="1E-4"/>
</workbook>
</file>

<file path=xl/calcChain.xml><?xml version="1.0" encoding="utf-8"?>
<calcChain xmlns="http://schemas.openxmlformats.org/spreadsheetml/2006/main">
  <c r="D390" i="1" l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390" i="1" s="1"/>
</calcChain>
</file>

<file path=xl/sharedStrings.xml><?xml version="1.0" encoding="utf-8"?>
<sst xmlns="http://schemas.openxmlformats.org/spreadsheetml/2006/main" count="777" uniqueCount="777">
  <si>
    <t>Image</t>
  </si>
  <si>
    <t>Code</t>
  </si>
  <si>
    <t>Description</t>
  </si>
  <si>
    <t>Q.ty</t>
  </si>
  <si>
    <t xml:space="preserve">PVP </t>
  </si>
  <si>
    <t xml:space="preserve">Tot. PVP </t>
  </si>
  <si>
    <t>6240</t>
  </si>
  <si>
    <t>SECRET BOX NERO</t>
  </si>
  <si>
    <t>6245</t>
  </si>
  <si>
    <t>SECRET BOX MARRONE</t>
  </si>
  <si>
    <t>6241</t>
  </si>
  <si>
    <t>SECRET BOX BLU</t>
  </si>
  <si>
    <t>6244</t>
  </si>
  <si>
    <t>SECRET BOX VERDE</t>
  </si>
  <si>
    <t>6243</t>
  </si>
  <si>
    <t>SECRET BOX SENAPE</t>
  </si>
  <si>
    <t>3854</t>
  </si>
  <si>
    <t>STAND UP BIANCO</t>
  </si>
  <si>
    <t>3849</t>
  </si>
  <si>
    <t>STAND UP NERO</t>
  </si>
  <si>
    <t>2972</t>
  </si>
  <si>
    <t>STRESS BALL TELEFONO</t>
  </si>
  <si>
    <t>9490</t>
  </si>
  <si>
    <t>MARSUPIO COLOR VERDE</t>
  </si>
  <si>
    <t>6598</t>
  </si>
  <si>
    <t>SACCA-TELO VELOUR VERDE</t>
  </si>
  <si>
    <t>6597</t>
  </si>
  <si>
    <t>SACCA-TELO VELOUR BLU</t>
  </si>
  <si>
    <t>4908</t>
  </si>
  <si>
    <t>CLIP DISPENSER BIANCO</t>
  </si>
  <si>
    <t>4909</t>
  </si>
  <si>
    <t>CLIP DISPENSER ROSSO</t>
  </si>
  <si>
    <t>4907</t>
  </si>
  <si>
    <t>CLIP DISPENSER VIOLA</t>
  </si>
  <si>
    <t>4905</t>
  </si>
  <si>
    <t>CLIP DISPENSER VERDE</t>
  </si>
  <si>
    <t>4906</t>
  </si>
  <si>
    <t>CLIP DISPENSER ARANCIO</t>
  </si>
  <si>
    <t>4904</t>
  </si>
  <si>
    <t>CLIP DISPENSER BLU</t>
  </si>
  <si>
    <t>4960</t>
  </si>
  <si>
    <t>PORTA CD WAVE ROSSO</t>
  </si>
  <si>
    <t>4961</t>
  </si>
  <si>
    <t>PORTA CD WAVE BIANCO</t>
  </si>
  <si>
    <t>4957</t>
  </si>
  <si>
    <t>PORTA CD WAVE VERDE</t>
  </si>
  <si>
    <t>4959</t>
  </si>
  <si>
    <t>PORTA CD WAVE GIALLO</t>
  </si>
  <si>
    <t>4958</t>
  </si>
  <si>
    <t>PORTA CD WAVE BLU</t>
  </si>
  <si>
    <t>9710</t>
  </si>
  <si>
    <t>PORTACHIAVI CON LUCE CAR</t>
  </si>
  <si>
    <t>7299</t>
  </si>
  <si>
    <t>PORTACHIAVI @ METAL NERO</t>
  </si>
  <si>
    <t>7302</t>
  </si>
  <si>
    <t>PORTACHIAVI METAL @ ROSSO</t>
  </si>
  <si>
    <t>7269</t>
  </si>
  <si>
    <t>PORTACHIAVI STRESS STAR</t>
  </si>
  <si>
    <t>4052</t>
  </si>
  <si>
    <t>PORTAFOGLI BEACH VERDE</t>
  </si>
  <si>
    <t>4053</t>
  </si>
  <si>
    <t>PORTAFOGLI BEACH BLU</t>
  </si>
  <si>
    <t>6646</t>
  </si>
  <si>
    <t>CAPPELLINO CLASSIC SPAZZOLATO BIANCO</t>
  </si>
  <si>
    <t>6150</t>
  </si>
  <si>
    <t>SOFA P/CELLULARE SILVER</t>
  </si>
  <si>
    <t>6155</t>
  </si>
  <si>
    <t>SOFA P/CELLULARE VERDE</t>
  </si>
  <si>
    <t>6153</t>
  </si>
  <si>
    <t>SOFA P/CELLULARE GIALLO</t>
  </si>
  <si>
    <t>6154</t>
  </si>
  <si>
    <t>SOFA P/CELLULARE ROSSO</t>
  </si>
  <si>
    <t>6830</t>
  </si>
  <si>
    <t>STICK CLIP COLOR BLU</t>
  </si>
  <si>
    <t>6832</t>
  </si>
  <si>
    <t>STICK CLIP COLOR ARANCIO</t>
  </si>
  <si>
    <t>6831</t>
  </si>
  <si>
    <t>STICK CLIP COLOR VERDE</t>
  </si>
  <si>
    <t>6183</t>
  </si>
  <si>
    <t>SPAZZOLINO SCREEN GIALLO</t>
  </si>
  <si>
    <t>5846</t>
  </si>
  <si>
    <t>PORTA CD CASE GIALLO</t>
  </si>
  <si>
    <t>5848</t>
  </si>
  <si>
    <t>PORTA CD CASE VERDE</t>
  </si>
  <si>
    <t>5849</t>
  </si>
  <si>
    <t>PORTA CD CASE ROSSO</t>
  </si>
  <si>
    <t>5841</t>
  </si>
  <si>
    <t>CAVO EXTENSION VERDE</t>
  </si>
  <si>
    <t>5842</t>
  </si>
  <si>
    <t>CAVO EXTENSION ROSSO</t>
  </si>
  <si>
    <t>5840</t>
  </si>
  <si>
    <t>CAVO EXTENSION BLU</t>
  </si>
  <si>
    <t>5843</t>
  </si>
  <si>
    <t>CAVO EXTENSION BIANCO</t>
  </si>
  <si>
    <t>6829</t>
  </si>
  <si>
    <t>P/CHIAVI TRIS SEPARABILE NERO</t>
  </si>
  <si>
    <t>5865</t>
  </si>
  <si>
    <t>PORTAMONETE CLAK MARRONE</t>
  </si>
  <si>
    <t>5866</t>
  </si>
  <si>
    <t>PORTAMONETE CLAK VERDE</t>
  </si>
  <si>
    <t>5867</t>
  </si>
  <si>
    <t>PORTAMONETE CLAK BEIGE</t>
  </si>
  <si>
    <t>7395</t>
  </si>
  <si>
    <t>P/OGGETTI BEACH VERDE</t>
  </si>
  <si>
    <t>5873</t>
  </si>
  <si>
    <t>PORTAMONETE SUMMER ARANCIO</t>
  </si>
  <si>
    <t>5872</t>
  </si>
  <si>
    <t>PORTAMONETE SUMMER ROSSO</t>
  </si>
  <si>
    <t>5870</t>
  </si>
  <si>
    <t>PORTAMONETE SUMMER BLU</t>
  </si>
  <si>
    <t>5834</t>
  </si>
  <si>
    <t>CLIP DISPENSER MAGNETIC</t>
  </si>
  <si>
    <t>8087</t>
  </si>
  <si>
    <t>COLTELLINO MULTIUSO POCKET BLU</t>
  </si>
  <si>
    <t>8922</t>
  </si>
  <si>
    <t>COBRA CLIP GRIGIO</t>
  </si>
  <si>
    <t>8923</t>
  </si>
  <si>
    <t>COBRA CLIP AZZURRO</t>
  </si>
  <si>
    <t>8925</t>
  </si>
  <si>
    <t>COBRA CLIP ROSSO</t>
  </si>
  <si>
    <t>8927</t>
  </si>
  <si>
    <t>COBRA CLIP ARANCIO</t>
  </si>
  <si>
    <t>8924</t>
  </si>
  <si>
    <t>COBRA CLIP VERDE</t>
  </si>
  <si>
    <t>8921</t>
  </si>
  <si>
    <t>COBRA CLIP BIANCO</t>
  </si>
  <si>
    <t>9273</t>
  </si>
  <si>
    <t>PORTACHIAVI SPRING TIME PESCE</t>
  </si>
  <si>
    <t>9270</t>
  </si>
  <si>
    <t>PORTACHIAVI SPRING TIME CASA</t>
  </si>
  <si>
    <t>9274</t>
  </si>
  <si>
    <t>PORTACHIAVI SPRING TIME MAGLIETTA</t>
  </si>
  <si>
    <t>8968</t>
  </si>
  <si>
    <t>SURVIVAL CARD ROSSO</t>
  </si>
  <si>
    <t>8109</t>
  </si>
  <si>
    <t>PORTABIGLIETTI WAVE ARANCIO</t>
  </si>
  <si>
    <t>8108</t>
  </si>
  <si>
    <t>PORTABIGLIETTI WAVE VERDE</t>
  </si>
  <si>
    <t>8107</t>
  </si>
  <si>
    <t>PORTABIGLIETTI WAVE ROSSO</t>
  </si>
  <si>
    <t>8110</t>
  </si>
  <si>
    <t>PORTABIGLIETTI WAVE TRASPARENTE</t>
  </si>
  <si>
    <t>9077</t>
  </si>
  <si>
    <t>MEMO CLIP MAGNETIC ARANCIO</t>
  </si>
  <si>
    <t>9076</t>
  </si>
  <si>
    <t>MEMO CLIP MAGNETIC BIANCO</t>
  </si>
  <si>
    <t>9075</t>
  </si>
  <si>
    <t>MEMO CLIP MAGNETIC BLU</t>
  </si>
  <si>
    <t>6376</t>
  </si>
  <si>
    <t>CARRELLINO PER BORSONE</t>
  </si>
  <si>
    <t>9499</t>
  </si>
  <si>
    <t>CARTELLA A4 BUREAU</t>
  </si>
  <si>
    <t>9494</t>
  </si>
  <si>
    <t>PORTAMINE SPORT CERRUTI</t>
  </si>
  <si>
    <t>6340</t>
  </si>
  <si>
    <t>WINE GLACETTE</t>
  </si>
  <si>
    <t>6606</t>
  </si>
  <si>
    <t>SACCA WINE VERDE</t>
  </si>
  <si>
    <t>6607</t>
  </si>
  <si>
    <t>SACCA WINE BIANCO</t>
  </si>
  <si>
    <t>6608</t>
  </si>
  <si>
    <t>SACCA WINE NERO</t>
  </si>
  <si>
    <t>9116</t>
  </si>
  <si>
    <t>CAPPELLINO LONDON NERO WINSHIP DONNA</t>
  </si>
  <si>
    <t>6978</t>
  </si>
  <si>
    <t>CAPPELLINO LONDON NERO WINSHIP</t>
  </si>
  <si>
    <t>2016</t>
  </si>
  <si>
    <t>ASTUCCIO TUBE 2 POSTI</t>
  </si>
  <si>
    <t>7522</t>
  </si>
  <si>
    <t>FASCETTA PER OCCHIALI VERDE SCURO</t>
  </si>
  <si>
    <t>FASCETTA PER OCCHIALI ARANCIO FLUO</t>
  </si>
  <si>
    <t>7523</t>
  </si>
  <si>
    <t>FASCETTA PER OCCHIALI VERDE CHIARO</t>
  </si>
  <si>
    <t>7521</t>
  </si>
  <si>
    <t>FASCETTA PER OCCHIALI GIALLO</t>
  </si>
  <si>
    <t>7517</t>
  </si>
  <si>
    <t>FASCETTA PER OCCHIALI BLU</t>
  </si>
  <si>
    <t>FASCETTA PER OCCHIALI ROSSO</t>
  </si>
  <si>
    <t>9689</t>
  </si>
  <si>
    <t>PORTABIGLIETTI I-CARD POINT GRASS</t>
  </si>
  <si>
    <t>9686</t>
  </si>
  <si>
    <t>PORTABIGLIETTI I-CARD POINT OCEAN</t>
  </si>
  <si>
    <t>2241</t>
  </si>
  <si>
    <t>PORTABIGLIETTI I-CARD POINT CARBON</t>
  </si>
  <si>
    <t>2242</t>
  </si>
  <si>
    <t>PORTABIGLIETTI I-CARD POINT VIOLET</t>
  </si>
  <si>
    <t>2240</t>
  </si>
  <si>
    <t>PORTABIGLIETTI I-CARD POINT BLU STAR</t>
  </si>
  <si>
    <t>9690</t>
  </si>
  <si>
    <t>PORTABIGLIETTI I-CARD POINT APRICOT</t>
  </si>
  <si>
    <t>9687</t>
  </si>
  <si>
    <t>PORTABIGLIETTI I-CARD POINT PEARL</t>
  </si>
  <si>
    <t>4350</t>
  </si>
  <si>
    <t>PORTANOME SILICON</t>
  </si>
  <si>
    <t>2514</t>
  </si>
  <si>
    <t>CAPPUCCIO IMPERMEABILE BLU</t>
  </si>
  <si>
    <t>2513</t>
  </si>
  <si>
    <t>CAPPUCCIO IMPERMEABILE GIALLO</t>
  </si>
  <si>
    <t>5910</t>
  </si>
  <si>
    <t>FRISBEE FLY BIANCO VERDE</t>
  </si>
  <si>
    <t>8175</t>
  </si>
  <si>
    <t>APRIBOTTIGLIE SUMMER BLU</t>
  </si>
  <si>
    <t>8174</t>
  </si>
  <si>
    <t>APRIBOTTIGLIE SUMMER BIANCO</t>
  </si>
  <si>
    <t>8179</t>
  </si>
  <si>
    <t>APRIBOTTIGLIE SUMMER GIALLO</t>
  </si>
  <si>
    <t>8177</t>
  </si>
  <si>
    <t>APRIBOTTIGLIE SUMMER ARANCIO</t>
  </si>
  <si>
    <t>8176</t>
  </si>
  <si>
    <t>APRIBOTTIGLIE SUMMER ROSSO</t>
  </si>
  <si>
    <t>8193</t>
  </si>
  <si>
    <t>PAREO FANTASIA</t>
  </si>
  <si>
    <t>5919</t>
  </si>
  <si>
    <t>MAGNETE COLOR ARANCIO</t>
  </si>
  <si>
    <t>5918</t>
  </si>
  <si>
    <t>MAGNETE COLOR VERDE</t>
  </si>
  <si>
    <t>5917</t>
  </si>
  <si>
    <t>MAGNETE COLOR ROSSO</t>
  </si>
  <si>
    <t>5920</t>
  </si>
  <si>
    <t>MAGNETE COLOR BIANCO</t>
  </si>
  <si>
    <t>5916</t>
  </si>
  <si>
    <t>MAGNETE COLOR BLU</t>
  </si>
  <si>
    <t>8186</t>
  </si>
  <si>
    <t>SVUOTA TASCHE CLACK BLU</t>
  </si>
  <si>
    <t>8187</t>
  </si>
  <si>
    <t>SVUOTA TASCHE CLACK GRIGIO</t>
  </si>
  <si>
    <t>8190</t>
  </si>
  <si>
    <t>SVUOTA TASCHE CLACK GIALLO</t>
  </si>
  <si>
    <t>8188</t>
  </si>
  <si>
    <t>SVUOTA TASCHE CLACK ROSSO</t>
  </si>
  <si>
    <t>8334</t>
  </si>
  <si>
    <t>PORTA CD SOFT VERDE</t>
  </si>
  <si>
    <t>8336</t>
  </si>
  <si>
    <t>PORTA CD SOFT ARANCIO</t>
  </si>
  <si>
    <t>1005</t>
  </si>
  <si>
    <t>SET GRAND GOURMET IB</t>
  </si>
  <si>
    <t>8675</t>
  </si>
  <si>
    <t>PORTACANDELE MOONLIGHT</t>
  </si>
  <si>
    <t>8734</t>
  </si>
  <si>
    <t>PORTA CD TINPLATE GIALLO</t>
  </si>
  <si>
    <t>8732</t>
  </si>
  <si>
    <t>PORTA CD TINPLATE VERDE</t>
  </si>
  <si>
    <t>8729</t>
  </si>
  <si>
    <t>PORTA CD TINPLATE BLU</t>
  </si>
  <si>
    <t>8733</t>
  </si>
  <si>
    <t>PORTA CD TINPLATE ARANCIO</t>
  </si>
  <si>
    <t>8731</t>
  </si>
  <si>
    <t>PORTA CD TINPLATE ROSSO</t>
  </si>
  <si>
    <t>8730</t>
  </si>
  <si>
    <t>PORTA CD TINPLATE NERO</t>
  </si>
  <si>
    <t>8785</t>
  </si>
  <si>
    <t>VISIERA BASEBALL WINSHIP VERDE</t>
  </si>
  <si>
    <t>8784</t>
  </si>
  <si>
    <t>VISIERA BASEBALL WINSHIP NERO</t>
  </si>
  <si>
    <t>8786</t>
  </si>
  <si>
    <t>VISIERA BASEBALL WINSHIP ROSSO</t>
  </si>
  <si>
    <t>8783</t>
  </si>
  <si>
    <t>VISIERA BASEBALL WINSHIP BLU</t>
  </si>
  <si>
    <t>9791</t>
  </si>
  <si>
    <t>MASSAGGIATORE SILVER</t>
  </si>
  <si>
    <t>5727</t>
  </si>
  <si>
    <t>ASCIUGAMANO BEACH BAG ROSSO</t>
  </si>
  <si>
    <t>5725</t>
  </si>
  <si>
    <t>ASCIUGAMANO BEACH BAG AZZURRO</t>
  </si>
  <si>
    <t>5728</t>
  </si>
  <si>
    <t>ASCIUGAMANO BEACH BAG LIME</t>
  </si>
  <si>
    <t>5726</t>
  </si>
  <si>
    <t>ASCIUGAMANO BEACH BAG ARANCIO</t>
  </si>
  <si>
    <t>9828</t>
  </si>
  <si>
    <t>BACKGAMMON MAGNETICO</t>
  </si>
  <si>
    <t>9167</t>
  </si>
  <si>
    <t>PORTABIGLIETTI SWING BLU</t>
  </si>
  <si>
    <t>9166</t>
  </si>
  <si>
    <t>PORTABIGLIETTI SWING BIANCO</t>
  </si>
  <si>
    <t>8422</t>
  </si>
  <si>
    <t>GUAINA PER CINTURA DI SICUREZZA NERO</t>
  </si>
  <si>
    <t>8425</t>
  </si>
  <si>
    <t>GUAINA PER CINTURA DI SICUREZZA VERDE</t>
  </si>
  <si>
    <t>8424</t>
  </si>
  <si>
    <t>GUAINA PER CINTURA DI SICUREZZA ROSSO</t>
  </si>
  <si>
    <t>8423</t>
  </si>
  <si>
    <t>GUAINA PER CINTURA DI SICUREZZA BLU</t>
  </si>
  <si>
    <t>9527</t>
  </si>
  <si>
    <t>TOASTIT - CARD READER 7 IN 1 NERO BOYNQ</t>
  </si>
  <si>
    <t>9526</t>
  </si>
  <si>
    <t>TOASTIT - CARD READER 7 IN 1 BIANCO BOYNQ</t>
  </si>
  <si>
    <t>9712</t>
  </si>
  <si>
    <t>OMBRELLONE DA MARE ROSSO</t>
  </si>
  <si>
    <t>9595</t>
  </si>
  <si>
    <t>PORTACELLULARE FUNKY NERO</t>
  </si>
  <si>
    <t>9594</t>
  </si>
  <si>
    <t>PORTACELLULARE FUNKY BLU</t>
  </si>
  <si>
    <t>9593</t>
  </si>
  <si>
    <t>PORTACELLULARE FUNKY BIANCO</t>
  </si>
  <si>
    <t>9596</t>
  </si>
  <si>
    <t>PORTACELLULARE FUNKY ROSSO</t>
  </si>
  <si>
    <t>9597</t>
  </si>
  <si>
    <t>PORTACELLULARE FUNKY ARANCIO</t>
  </si>
  <si>
    <t>9598</t>
  </si>
  <si>
    <t>PORTACELLULARE FUNKY VERDE</t>
  </si>
  <si>
    <t>9479</t>
  </si>
  <si>
    <t>BORSA TRACOLLA DEEJAY FRAGOLA</t>
  </si>
  <si>
    <t>9477</t>
  </si>
  <si>
    <t>BORSA TRACOLLA DEEJAY BIANCO</t>
  </si>
  <si>
    <t>9481</t>
  </si>
  <si>
    <t>BORSA TRACOLLA DEEJAY VERDE</t>
  </si>
  <si>
    <t>9476</t>
  </si>
  <si>
    <t>BORSA TRACOLLA DEEJAY NERO</t>
  </si>
  <si>
    <t>9478</t>
  </si>
  <si>
    <t>BORSA TRACOLLA DEEJAY GRIGIO</t>
  </si>
  <si>
    <t>9925</t>
  </si>
  <si>
    <t>PORTACHIAVI PELUCHE CON GANCIO PER CELL PECORA</t>
  </si>
  <si>
    <t>9762</t>
  </si>
  <si>
    <t>PORTAFOGLIO FASHION NERO</t>
  </si>
  <si>
    <t>9763</t>
  </si>
  <si>
    <t>PORTAFOGLIO FASHION ARANCIO</t>
  </si>
  <si>
    <t>9764</t>
  </si>
  <si>
    <t>PORTAFOGLIO FASHION BEIGE</t>
  </si>
  <si>
    <t>9866</t>
  </si>
  <si>
    <t>NECK POUCH GIALLO</t>
  </si>
  <si>
    <t>9864</t>
  </si>
  <si>
    <t>NECK POUCH NERO</t>
  </si>
  <si>
    <t>9865</t>
  </si>
  <si>
    <t>NECK POUCH VERDE</t>
  </si>
  <si>
    <t>9863</t>
  </si>
  <si>
    <t>NECK POUCH BLU</t>
  </si>
  <si>
    <t>9887</t>
  </si>
  <si>
    <t>ORGANIZER CROSS MARRONE</t>
  </si>
  <si>
    <t>9884</t>
  </si>
  <si>
    <t>ORGANIZER CROSS BLU</t>
  </si>
  <si>
    <t>9886</t>
  </si>
  <si>
    <t>ORGANIZER CROSS ROSSO</t>
  </si>
  <si>
    <t>9892</t>
  </si>
  <si>
    <t>PORTAMONETE FELT CAROTA</t>
  </si>
  <si>
    <t>9890</t>
  </si>
  <si>
    <t>PORTAMONETE FELT CUORE</t>
  </si>
  <si>
    <t>9891</t>
  </si>
  <si>
    <t>PORTAMONETE FELT STELLA</t>
  </si>
  <si>
    <t>9895</t>
  </si>
  <si>
    <t>CHAPELIER FLOWER MARRONE</t>
  </si>
  <si>
    <t>9896</t>
  </si>
  <si>
    <t>CHAPELIER FLOWER BORDEAUX</t>
  </si>
  <si>
    <t>9908</t>
  </si>
  <si>
    <t>TURBANTE TERRY ROSSO</t>
  </si>
  <si>
    <t>9898</t>
  </si>
  <si>
    <t>TURBANTE TERRY BIANCO</t>
  </si>
  <si>
    <t>9901</t>
  </si>
  <si>
    <t>PAREO SPONGE BIANCO</t>
  </si>
  <si>
    <t>9907</t>
  </si>
  <si>
    <t>PAREO SPONGE BLU-NAVY</t>
  </si>
  <si>
    <t>9906</t>
  </si>
  <si>
    <t>PAREO SPONGE ROSSO</t>
  </si>
  <si>
    <t>9903</t>
  </si>
  <si>
    <t>MINI PESI FITNESS</t>
  </si>
  <si>
    <t>9294</t>
  </si>
  <si>
    <t>PORTAFOGLIO ARIZONA ARANCIO</t>
  </si>
  <si>
    <t>9295</t>
  </si>
  <si>
    <t>PORTAFOGLIO ARIZONA BEIGE</t>
  </si>
  <si>
    <t>9296</t>
  </si>
  <si>
    <t>PORTAFOGLIO ARIZONA BLU</t>
  </si>
  <si>
    <t>9298</t>
  </si>
  <si>
    <t>SPECCHIETTO FRUIT PERA</t>
  </si>
  <si>
    <t>9300</t>
  </si>
  <si>
    <t>SPECCHIETTO FRUIT LIMONE</t>
  </si>
  <si>
    <t>9588</t>
  </si>
  <si>
    <t>PORTASPAZZOLINO BIG FOOT AZZURRO</t>
  </si>
  <si>
    <t>9590</t>
  </si>
  <si>
    <t>PORTASPAZZOLINO BIG FOOT VERDE</t>
  </si>
  <si>
    <t>9105</t>
  </si>
  <si>
    <t>SECCHIELLO SALVASPAZIO GIALLO</t>
  </si>
  <si>
    <t>9104</t>
  </si>
  <si>
    <t>SECCHIELLO SALVASPAZIO ROSSO</t>
  </si>
  <si>
    <t>9618</t>
  </si>
  <si>
    <t>CALENDARIO DELL'AVVENTO ALCE</t>
  </si>
  <si>
    <t>9617</t>
  </si>
  <si>
    <t>CALENDARIO DELL'AVVENTO PUPAZZO DI NEVE</t>
  </si>
  <si>
    <t>9647</t>
  </si>
  <si>
    <t>LAVAGNETTA MAGNET</t>
  </si>
  <si>
    <t>9734</t>
  </si>
  <si>
    <t>CAMICE BIANCO UOMO TG. 46</t>
  </si>
  <si>
    <t>9729</t>
  </si>
  <si>
    <t>CAMICE BIANCO DONNA TG. 42</t>
  </si>
  <si>
    <t>9737</t>
  </si>
  <si>
    <t>CAMICE BIANCO UOMO TG. 52</t>
  </si>
  <si>
    <t>7571</t>
  </si>
  <si>
    <t>PORTAPENNE METAL SILVER-ARANCIO</t>
  </si>
  <si>
    <t>7570</t>
  </si>
  <si>
    <t>PORTAPENNE METAL SILVER-NERO</t>
  </si>
  <si>
    <t>7780</t>
  </si>
  <si>
    <t>APRIBUSTA RULER BLU</t>
  </si>
  <si>
    <t>7779</t>
  </si>
  <si>
    <t>APRIBUSTA RULER BIANCO</t>
  </si>
  <si>
    <t>7781</t>
  </si>
  <si>
    <t>APRIBUSTA RULER ROSSO</t>
  </si>
  <si>
    <t>7783</t>
  </si>
  <si>
    <t>APRIBUSTA RULER GIALLO</t>
  </si>
  <si>
    <t>7782</t>
  </si>
  <si>
    <t>APRIBUSTA RULER VERDE</t>
  </si>
  <si>
    <t>7399</t>
  </si>
  <si>
    <t>PORTAMATITE TOY ROSA</t>
  </si>
  <si>
    <t>7402</t>
  </si>
  <si>
    <t>PORTAFOGLIO TOY AZZURRO</t>
  </si>
  <si>
    <t>7403</t>
  </si>
  <si>
    <t>PORTAFOGLIO TOY ROSA</t>
  </si>
  <si>
    <t>7405</t>
  </si>
  <si>
    <t>BORSINA TOY AZZURRO</t>
  </si>
  <si>
    <t>7404</t>
  </si>
  <si>
    <t>BORSINA TOY ROSA</t>
  </si>
  <si>
    <t>7474</t>
  </si>
  <si>
    <t>PORTACHIAVI TUBE VERDE</t>
  </si>
  <si>
    <t>7471</t>
  </si>
  <si>
    <t>PORTACHIAVI TUBE BLU</t>
  </si>
  <si>
    <t>7472</t>
  </si>
  <si>
    <t>PORTACHIAVI TUBE GRIGIO</t>
  </si>
  <si>
    <t>7478</t>
  </si>
  <si>
    <t>MINI MULTI TOOL NERO</t>
  </si>
  <si>
    <t>7477</t>
  </si>
  <si>
    <t>MINI MULTI TOOL SILVER</t>
  </si>
  <si>
    <t>7486</t>
  </si>
  <si>
    <t>GLACETTE PARTY SILVER-ROSSO</t>
  </si>
  <si>
    <t>7487</t>
  </si>
  <si>
    <t>GLACETTE PARTY SILVER-BLU</t>
  </si>
  <si>
    <t>7497</t>
  </si>
  <si>
    <t>SQUARE BOX MULTIUSO BIANCO</t>
  </si>
  <si>
    <t>7493</t>
  </si>
  <si>
    <t>SQUARE BOX MULTIUSO BLU</t>
  </si>
  <si>
    <t>7494</t>
  </si>
  <si>
    <t>SQUARE BOX MULTIUSO VERDE</t>
  </si>
  <si>
    <t>7500</t>
  </si>
  <si>
    <t>SQUARE BOX MULTIUSO GOLD</t>
  </si>
  <si>
    <t>7498</t>
  </si>
  <si>
    <t>SQUARE BOX MULTIUSO ARANCIO</t>
  </si>
  <si>
    <t>7492</t>
  </si>
  <si>
    <t>SQUARE BOX MULTIUSO NERO</t>
  </si>
  <si>
    <t>7496</t>
  </si>
  <si>
    <t>SQUARE BOX MULTIUSO GIALLO</t>
  </si>
  <si>
    <t>7499</t>
  </si>
  <si>
    <t>SQUARE BOX MULTIUSO SILVER</t>
  </si>
  <si>
    <t>7495</t>
  </si>
  <si>
    <t>SQUARE BOX MULTIUSO ROSSO</t>
  </si>
  <si>
    <t>7194</t>
  </si>
  <si>
    <t>CAPPELLINO OFF SHORE ROSSO-SCURO</t>
  </si>
  <si>
    <t>7193</t>
  </si>
  <si>
    <t>CAPPELLINO OFF SHORE NERO</t>
  </si>
  <si>
    <t>7195</t>
  </si>
  <si>
    <t>CAPPELLINO OFF SHORE VERDE-SCURO</t>
  </si>
  <si>
    <t>7192</t>
  </si>
  <si>
    <t>CAPPELLINO OFF SHORE BLU-NAVY</t>
  </si>
  <si>
    <t>9820</t>
  </si>
  <si>
    <t>BBQ APRON</t>
  </si>
  <si>
    <t>7425</t>
  </si>
  <si>
    <t>CAPPELLINO SNOW BLU-NAVY</t>
  </si>
  <si>
    <t>7427</t>
  </si>
  <si>
    <t>CAPPELLINO SNOW ROSSO</t>
  </si>
  <si>
    <t>7426</t>
  </si>
  <si>
    <t>CAPPELLINO SNOW NERO</t>
  </si>
  <si>
    <t>6531</t>
  </si>
  <si>
    <t>APRIBOTTIGLIA FLAT</t>
  </si>
  <si>
    <t>8897</t>
  </si>
  <si>
    <t>APRIBOTTIGLIE DUAL BLU</t>
  </si>
  <si>
    <t>8898</t>
  </si>
  <si>
    <t>APRIBOTTIGLIE DUAL ROSSO</t>
  </si>
  <si>
    <t>8899</t>
  </si>
  <si>
    <t>APRIBOTTIGLIE DUAL VERDE</t>
  </si>
  <si>
    <t>7964</t>
  </si>
  <si>
    <t>PORTAOGGETTI EGG ROSSO</t>
  </si>
  <si>
    <t>7963</t>
  </si>
  <si>
    <t>PORTAOGGETTI EGG BLU</t>
  </si>
  <si>
    <t>7966</t>
  </si>
  <si>
    <t>PORTAOGGETTI EGG VERDE</t>
  </si>
  <si>
    <t>7965</t>
  </si>
  <si>
    <t>PORTAOGGETTI EGG ARANCIO</t>
  </si>
  <si>
    <t>6730</t>
  </si>
  <si>
    <t>SET PIATTI LIGHT IB</t>
  </si>
  <si>
    <t>6747</t>
  </si>
  <si>
    <t>PORTACHIAVI ZOO TARTARUGA</t>
  </si>
  <si>
    <t>6745</t>
  </si>
  <si>
    <t>PORTACHIAVI ZOO RANA</t>
  </si>
  <si>
    <t>6746</t>
  </si>
  <si>
    <t>PORTACHIAVI ZOO GEKO</t>
  </si>
  <si>
    <t>6404</t>
  </si>
  <si>
    <t>PORTACHIAVI BEETLE TRASPARENTE</t>
  </si>
  <si>
    <t>6406</t>
  </si>
  <si>
    <t>PORTACHIAVI BEETLE VERDE</t>
  </si>
  <si>
    <t>6403</t>
  </si>
  <si>
    <t>PORTACHIAVI BEETLE BLU</t>
  </si>
  <si>
    <t>6411</t>
  </si>
  <si>
    <t>PORTACHIAVI SHAPE BUSTA GIALLO</t>
  </si>
  <si>
    <t>6409</t>
  </si>
  <si>
    <t>PORTACHIAVI SHAPE AUTO ROSSO</t>
  </si>
  <si>
    <t>7183</t>
  </si>
  <si>
    <t>PORTACHIAVI FREESTYLE B&amp;B NERO</t>
  </si>
  <si>
    <t>6347</t>
  </si>
  <si>
    <t>BICCHIERE BIBITA</t>
  </si>
  <si>
    <t>3728</t>
  </si>
  <si>
    <t>MAGLIETTA BICOLOR M. LUNGA WINSHIP VERDE L</t>
  </si>
  <si>
    <t>3729</t>
  </si>
  <si>
    <t>MAGLIETTA BICOLOR M. LUNGA WINSHIP VERDE XL</t>
  </si>
  <si>
    <t>3723</t>
  </si>
  <si>
    <t>MAGLIETTA BICOLOR M. LUNGA WINSHIP ROSSO L</t>
  </si>
  <si>
    <t>3719</t>
  </si>
  <si>
    <t>MAGLIETTA BICOLOR M. LUNGA WINSHIP BLU XL</t>
  </si>
  <si>
    <t>3724</t>
  </si>
  <si>
    <t>MAGLIETTA BICOLOR M. LUNGA WINSHIP ROSSO XL</t>
  </si>
  <si>
    <t>3718</t>
  </si>
  <si>
    <t>MAGLIETTA BICOLOR M. LUNGA WINSHIP BLU L</t>
  </si>
  <si>
    <t>3727</t>
  </si>
  <si>
    <t>MAGLIETTA BICOLOR M. LUNGA WINSHIP VERDE M</t>
  </si>
  <si>
    <t>3720</t>
  </si>
  <si>
    <t>MAGLIETTA BICOLOR M. LUNGA WINSHIP BLU XXL</t>
  </si>
  <si>
    <t>3722</t>
  </si>
  <si>
    <t>MAGLIETTA BICOLOR M. LUNGA WINSHIP ROSSO M</t>
  </si>
  <si>
    <t>3730</t>
  </si>
  <si>
    <t>MAGLIETTA BICOLOR M. LUNGA WINSHIP VERDE XXL</t>
  </si>
  <si>
    <t>3725</t>
  </si>
  <si>
    <t>MAGLIETTA BICOLOR M. LUNGA WINSHIP ROSSO XXL</t>
  </si>
  <si>
    <t>3726</t>
  </si>
  <si>
    <t>MAGLIETTA BICOLOR M. LUNGA WINSHIP VERDE S</t>
  </si>
  <si>
    <t>3717</t>
  </si>
  <si>
    <t>MAGLIETTA BICOLOR M. LUNGA WINSHIP BLU M</t>
  </si>
  <si>
    <t>3721</t>
  </si>
  <si>
    <t>MAGLIETTA BICOLOR M. LUNGA WINSHIP ROSSO S</t>
  </si>
  <si>
    <t>4252</t>
  </si>
  <si>
    <t>COLTELLINO GOLF</t>
  </si>
  <si>
    <t>4253</t>
  </si>
  <si>
    <t>SET GOLF</t>
  </si>
  <si>
    <t>4208</t>
  </si>
  <si>
    <t>VISIERA FASHION NERO</t>
  </si>
  <si>
    <t>4207</t>
  </si>
  <si>
    <t>VISIERA FASHION BLU</t>
  </si>
  <si>
    <t>3258</t>
  </si>
  <si>
    <t>PORTAFOGLIO WRIST ARANCIO</t>
  </si>
  <si>
    <t>3260</t>
  </si>
  <si>
    <t>PORTAFOGLIO WRIST GRIGIO</t>
  </si>
  <si>
    <t>3257</t>
  </si>
  <si>
    <t>PORTAFOGLIO WRIST AZZURRO</t>
  </si>
  <si>
    <t>3259</t>
  </si>
  <si>
    <t>PORTAFOGLIO WRIST ROSSO</t>
  </si>
  <si>
    <t>4198</t>
  </si>
  <si>
    <t>OCCHIALINI SWIM ARANCIO</t>
  </si>
  <si>
    <t>4199</t>
  </si>
  <si>
    <t>OCCHIALINI SWIM VERDE</t>
  </si>
  <si>
    <t>4197</t>
  </si>
  <si>
    <t>OCCHIALINI SWIM BLU</t>
  </si>
  <si>
    <t>9992</t>
  </si>
  <si>
    <t>SET GARDEN TOOL</t>
  </si>
  <si>
    <t>C3247</t>
  </si>
  <si>
    <t>CIABATTINE BEAUTY</t>
  </si>
  <si>
    <t>3617</t>
  </si>
  <si>
    <t>PROMOSTRING ROUND GIALLO</t>
  </si>
  <si>
    <t>3616</t>
  </si>
  <si>
    <t>PROMOSTRING ROUND ARANCIO</t>
  </si>
  <si>
    <t>3612</t>
  </si>
  <si>
    <t>PROMOSTRING ROUND BLU</t>
  </si>
  <si>
    <t>3615</t>
  </si>
  <si>
    <t>PROMOSTRING ROUND ROSSO</t>
  </si>
  <si>
    <t>3614</t>
  </si>
  <si>
    <t>PROMOSTRING ROUND BIANCO</t>
  </si>
  <si>
    <t>3623</t>
  </si>
  <si>
    <t>PORTACELLULARE DA POLSO VERDE</t>
  </si>
  <si>
    <t>3621</t>
  </si>
  <si>
    <t>PORTACELLULARE DA POLSO ROSSO</t>
  </si>
  <si>
    <t>3622</t>
  </si>
  <si>
    <t>PORTACELLULARE DA POLSO GIALLO</t>
  </si>
  <si>
    <t>3619</t>
  </si>
  <si>
    <t>PORTACELLULARE DA POLSO BLU</t>
  </si>
  <si>
    <t>3459</t>
  </si>
  <si>
    <t>PROMOSTRING CON CAPPUCCIO ROSSO</t>
  </si>
  <si>
    <t>3457</t>
  </si>
  <si>
    <t>PROMOSTRING CON CAPPUCCIO BLU</t>
  </si>
  <si>
    <t>3458</t>
  </si>
  <si>
    <t>PROMOSTRING CON CAPPUCCIO NERO</t>
  </si>
  <si>
    <t>3573</t>
  </si>
  <si>
    <t>MOLLETTONE ICE TRASPARENTE</t>
  </si>
  <si>
    <t>3574</t>
  </si>
  <si>
    <t>MOLLETTONE ICE BLU</t>
  </si>
  <si>
    <t>3575</t>
  </si>
  <si>
    <t>PORTABIGLIETTI ICE TRASPARENTE</t>
  </si>
  <si>
    <t>3596</t>
  </si>
  <si>
    <t>SET BLACK &amp; WHITE SHAMBALA</t>
  </si>
  <si>
    <t>3526</t>
  </si>
  <si>
    <t>LENTE D'INGRANDIMENTO 3 IN 1 BIANCO</t>
  </si>
  <si>
    <t>3527</t>
  </si>
  <si>
    <t>LENTE D'INGRANDIMENTO 3 IN 1 ROSSO</t>
  </si>
  <si>
    <t>3528</t>
  </si>
  <si>
    <t>LENTE D'INGRANDIMENTO 3 IN 1 ARANCIO</t>
  </si>
  <si>
    <t>3529</t>
  </si>
  <si>
    <t>LENTE D'INGRANDIMENTO 3 IN 1 VERDE</t>
  </si>
  <si>
    <t>3525</t>
  </si>
  <si>
    <t>LENTE D'INGRANDIMENTO 3 IN 1 BLU</t>
  </si>
  <si>
    <t>3644</t>
  </si>
  <si>
    <t>TOOL KIT EMERGENCY</t>
  </si>
  <si>
    <t>3105</t>
  </si>
  <si>
    <t>VISIERA STRIPES NERO</t>
  </si>
  <si>
    <t>3106</t>
  </si>
  <si>
    <t>VISIERA STRIPES AZZURRO</t>
  </si>
  <si>
    <t>3107</t>
  </si>
  <si>
    <t>VISIERA STRIPES ARANCIO</t>
  </si>
  <si>
    <t>3104</t>
  </si>
  <si>
    <t>VISIERA STRIPES ROSSO</t>
  </si>
  <si>
    <t>3103</t>
  </si>
  <si>
    <t>VISIERA STRIPES BLU</t>
  </si>
  <si>
    <t>8696</t>
  </si>
  <si>
    <t>ECO BOOK 13x18 CM ROSSO</t>
  </si>
  <si>
    <t>8697</t>
  </si>
  <si>
    <t>ECO BOOK 13x18 CM ARANCIO</t>
  </si>
  <si>
    <t>8694</t>
  </si>
  <si>
    <t>ECO BOOK 13x18 CM NERO</t>
  </si>
  <si>
    <t>8695</t>
  </si>
  <si>
    <t>ECO BOOK 13x18 CM BLU</t>
  </si>
  <si>
    <t>3578</t>
  </si>
  <si>
    <t>POSACENERE BEACH BLU</t>
  </si>
  <si>
    <t>3581</t>
  </si>
  <si>
    <t>POSACENERE BEACH VERDE</t>
  </si>
  <si>
    <t>3579</t>
  </si>
  <si>
    <t>POSACENERE BEACH ROSSO</t>
  </si>
  <si>
    <t>3577</t>
  </si>
  <si>
    <t>POSACENERE BEACH BIANCO</t>
  </si>
  <si>
    <t>3580</t>
  </si>
  <si>
    <t>POSACENERE BEACH ARANCIO</t>
  </si>
  <si>
    <t>3355</t>
  </si>
  <si>
    <t>SET TAZZE DECOR BIANCO</t>
  </si>
  <si>
    <t>3357</t>
  </si>
  <si>
    <t>SET TAZZE DECOR MARRONE</t>
  </si>
  <si>
    <t>3356</t>
  </si>
  <si>
    <t>SET TAZZE DECOR ROSSO</t>
  </si>
  <si>
    <t>7953</t>
  </si>
  <si>
    <t>CANDELA STELLA PICCOLA ARANCIO</t>
  </si>
  <si>
    <t>7956</t>
  </si>
  <si>
    <t>CANDELA STELLA PICCOLA ROSSO</t>
  </si>
  <si>
    <t>7955</t>
  </si>
  <si>
    <t>CANDELA STELLA GRANDE ARANCIO</t>
  </si>
  <si>
    <t>7961</t>
  </si>
  <si>
    <t>CANDELA STELLA GRANDE ORO</t>
  </si>
  <si>
    <t>7958</t>
  </si>
  <si>
    <t>CANDELA STELLA GRANDE ROSSO</t>
  </si>
  <si>
    <t>5067</t>
  </si>
  <si>
    <t>SET CANDELA 3 PZ VERDE-BIANCO</t>
  </si>
  <si>
    <t>5066</t>
  </si>
  <si>
    <t>SET CANDELA 3 PZ ROSSO-BIANCO</t>
  </si>
  <si>
    <t>5068</t>
  </si>
  <si>
    <t>CANDELA LUCE&amp;CERA</t>
  </si>
  <si>
    <t>3777</t>
  </si>
  <si>
    <t>PORTACANDELA DECOR</t>
  </si>
  <si>
    <t>2826</t>
  </si>
  <si>
    <t>SHOPPER PIEGHEVOLE FOLDY BIANCO</t>
  </si>
  <si>
    <t>2827</t>
  </si>
  <si>
    <t>SHOPPER PIEGHEVOLE FOLDY NERO</t>
  </si>
  <si>
    <t>2831</t>
  </si>
  <si>
    <t>SHOPPER PIEGHEVOLE FOLDY GRIGIO</t>
  </si>
  <si>
    <t>2830</t>
  </si>
  <si>
    <t>SHOPPER PIEGHEVOLE FOLDY AZZURRO</t>
  </si>
  <si>
    <t>2828</t>
  </si>
  <si>
    <t>SHOPPER PIEGHEVOLE FOLDY ROSSO</t>
  </si>
  <si>
    <t>2829</t>
  </si>
  <si>
    <t>SHOPPER PIEGHEVOLE FOLDY VERDE</t>
  </si>
  <si>
    <t>2825</t>
  </si>
  <si>
    <t>SHOPPER PIEGHEVOLE FOLDY BLU</t>
  </si>
  <si>
    <t>3071</t>
  </si>
  <si>
    <t>SHOPPER GROCERY ROSSO</t>
  </si>
  <si>
    <t>3072</t>
  </si>
  <si>
    <t>SHOPPER GROCERY BLU</t>
  </si>
  <si>
    <t>PORTABIGLIETTI BICOLOR PURPLE VIOLA-VERDE</t>
  </si>
  <si>
    <t>PORTABIGLIETTI BICOLOR MERCURE GRIGIO-GRIGIO CHIARO</t>
  </si>
  <si>
    <t>6940</t>
  </si>
  <si>
    <t>MATITA AUTOMATICA OLD FASHION B&amp;B SILVER</t>
  </si>
  <si>
    <t>6938</t>
  </si>
  <si>
    <t>MATITA AUTOMATICA OLD FASHION B&amp;B GOLD</t>
  </si>
  <si>
    <t>8959</t>
  </si>
  <si>
    <t>MATITA AUTOMATICA BASIC ARANCIO</t>
  </si>
  <si>
    <t>8960</t>
  </si>
  <si>
    <t>MATITA AUTOMATICA BASIC VERDE</t>
  </si>
  <si>
    <t>2302</t>
  </si>
  <si>
    <t>PORTACHIAVI TEDDY</t>
  </si>
  <si>
    <t>1630</t>
  </si>
  <si>
    <t>BEAUTY CASE BAMBU'</t>
  </si>
  <si>
    <t>1315</t>
  </si>
  <si>
    <t>KIT PULIZIA SCARPE</t>
  </si>
  <si>
    <t>1327</t>
  </si>
  <si>
    <t>FRISBEE FLYING ARANCIO</t>
  </si>
  <si>
    <t>1325</t>
  </si>
  <si>
    <t>FRISBEE FLYING BLU</t>
  </si>
  <si>
    <t>1324</t>
  </si>
  <si>
    <t>FRISBEE FLYING BIANCO</t>
  </si>
  <si>
    <t>1326</t>
  </si>
  <si>
    <t>FRISBEE FLYING VERDE</t>
  </si>
  <si>
    <t>1316</t>
  </si>
  <si>
    <t>APRIBOTTIGLIE ARC</t>
  </si>
  <si>
    <t>9016</t>
  </si>
  <si>
    <t>VASO CLEAR</t>
  </si>
  <si>
    <t>4786</t>
  </si>
  <si>
    <t>PORTA CD SOFT BLU</t>
  </si>
  <si>
    <t>4787</t>
  </si>
  <si>
    <t>PORTA CD SOFT ROSSO</t>
  </si>
  <si>
    <t>4788</t>
  </si>
  <si>
    <t>PORTA CD SOFT GRIGIO</t>
  </si>
  <si>
    <t>4789</t>
  </si>
  <si>
    <t>PORTA CD SOFT VERDE ACIDO</t>
  </si>
  <si>
    <t>8602</t>
  </si>
  <si>
    <t>PORTA DOCUMENTI GLOSSY VERDE</t>
  </si>
  <si>
    <t>8601</t>
  </si>
  <si>
    <t>PORTA DOCUMENTI GLOSSY ROSSO</t>
  </si>
  <si>
    <t>8600</t>
  </si>
  <si>
    <t>PORTA DOCUMENTI GLOSSY BLU</t>
  </si>
  <si>
    <t>8628</t>
  </si>
  <si>
    <t>PORTA PASSAPORTO GLOSSY BLU</t>
  </si>
  <si>
    <t>8629</t>
  </si>
  <si>
    <t>PORTA PASSAPORTO GLOSSY ROSSO</t>
  </si>
  <si>
    <t>8715</t>
  </si>
  <si>
    <t>TARGHETTA PER VALIGIA GLOSSY ROSSO</t>
  </si>
  <si>
    <t>8714</t>
  </si>
  <si>
    <t>TARGHETTA PER VALIGIA GLOSSY BLU</t>
  </si>
  <si>
    <t>8716</t>
  </si>
  <si>
    <t>TARGHETTA PER VALIGIA GLOSSY VERDE</t>
  </si>
  <si>
    <t>8320</t>
  </si>
  <si>
    <t>PORTA BIGLIETTI GLOSSY ROSSO</t>
  </si>
  <si>
    <t>8319</t>
  </si>
  <si>
    <t>PORTA BIGLIETTI GLOSSY BLU</t>
  </si>
  <si>
    <t>8321</t>
  </si>
  <si>
    <t>PORTA BIGLIETTI GLOSSY VERDE</t>
  </si>
  <si>
    <t>5335</t>
  </si>
  <si>
    <t>PORTA TELEFONO DA SCRIVANIA VERDE</t>
  </si>
  <si>
    <t>5334</t>
  </si>
  <si>
    <t>PORTA TELEFONO DA SCRIVANIA ROSSO</t>
  </si>
  <si>
    <t>2390</t>
  </si>
  <si>
    <t>PORTACHIAVI MAGLIETTA TEAM ITALIA</t>
  </si>
  <si>
    <t>2374</t>
  </si>
  <si>
    <t>PORTACHIAVI GALLEGGIANTE MAGLIETTA BIANCO / ROSSO</t>
  </si>
  <si>
    <t>2354</t>
  </si>
  <si>
    <t>PORTACHIAVI GALLEGGIANTE MAGLIETTA VIOLA</t>
  </si>
  <si>
    <t>2373</t>
  </si>
  <si>
    <t>PORTACHIAVI GALLEGGIANTE MAGLIETTA BLU / ROSSO</t>
  </si>
  <si>
    <t>2353</t>
  </si>
  <si>
    <t>PORTACHIAVI GALLEGGIANTE MAGLIETTA BIANCO / NERO</t>
  </si>
  <si>
    <t>2372</t>
  </si>
  <si>
    <t>PORTACHIAVI GALLEGGIANTE MAGLIETTA ROSA / NERO</t>
  </si>
  <si>
    <t>2351</t>
  </si>
  <si>
    <t>PORTACHIAVI GALLEGGIANTE MAGLIETTA NERO / BLU ROYAL</t>
  </si>
  <si>
    <t>2358</t>
  </si>
  <si>
    <t>PORTACHIAVI GALLEGGIANTE MAGLIETTA GIALLO / ROSSO</t>
  </si>
  <si>
    <t>2359</t>
  </si>
  <si>
    <t>PORTACHIAVI GALLEGGIANTE MAGLIETTA GIALLO / BLU NAVY</t>
  </si>
  <si>
    <t>2352</t>
  </si>
  <si>
    <t>PORTACHIAVI GALLEGGIANTE MAGLIETTA ROSSO / NERO</t>
  </si>
  <si>
    <t>2357</t>
  </si>
  <si>
    <t>PORTACHIAVI GALLEGGIANTE MAGLIETTA AZZURRO</t>
  </si>
  <si>
    <t>2355</t>
  </si>
  <si>
    <t>PORTACHIAVI GALLEGGIANTE MAGLIETTA ROSSO / BLU NAVY</t>
  </si>
  <si>
    <t>8325</t>
  </si>
  <si>
    <t>CUSTODIA PER TABLET 8'' B&amp;B</t>
  </si>
  <si>
    <t>6282</t>
  </si>
  <si>
    <t>SHOPPER BIG NERO</t>
  </si>
  <si>
    <t>6283</t>
  </si>
  <si>
    <t>SHOPPER BIG ROSSO</t>
  </si>
  <si>
    <t>7312</t>
  </si>
  <si>
    <t>TACCUINO MY BOOK A6 BLU REFLEX</t>
  </si>
  <si>
    <t>7332</t>
  </si>
  <si>
    <t>TACCUINO MY BOOK A6 AZZURRO</t>
  </si>
  <si>
    <t>7331</t>
  </si>
  <si>
    <t>TACCUINO MY BOOK A6 ARANCIO</t>
  </si>
  <si>
    <t>7309</t>
  </si>
  <si>
    <t>TACCUINO MY BOOK A6 BLU NAVY</t>
  </si>
  <si>
    <t>7314</t>
  </si>
  <si>
    <t>TACCUINO MY BOOK A6 VERDE</t>
  </si>
  <si>
    <t>9009</t>
  </si>
  <si>
    <t>CUSTODIA WATERPROOF NERO</t>
  </si>
  <si>
    <t>18453</t>
  </si>
  <si>
    <t>PORTFOLIO COLOR A4 DELUXE BLU</t>
  </si>
  <si>
    <t>18904</t>
  </si>
  <si>
    <t>CAPPELLINO BASIC TNT BLU ROYAL</t>
  </si>
  <si>
    <t>18902</t>
  </si>
  <si>
    <t>CAPPELLINO BASIC TNT NERO</t>
  </si>
  <si>
    <t>18905</t>
  </si>
  <si>
    <t>CAPPELLINO BASIC TNT ROSSO</t>
  </si>
  <si>
    <t>23681</t>
  </si>
  <si>
    <t>ASCIUGAMANO IN SPUGNA 70 x 140 CM BIANCO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</si>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</sst>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€_-;\-* #,##0.00\ _€_-;_-* \-??\ _€_-;_-@_-"/>
    <numFmt numFmtId="165" formatCode="&quot;€&quot;\ #,##0.00"/>
  </numFmts>
  <fonts count="12" x14ac:knownFonts="1">
    <font>
      <sz val="11"/>
      <color rgb="FF000000"/>
      <name val="Calibri"/>
      <family val="2"/>
      <charset val="1"/>
    </font>
    <font>
      <b/>
      <i/>
      <sz val="20"/>
      <color indexed="8"/>
      <name val="Calibri"/>
      <family val="2"/>
    </font>
    <font>
      <sz val="11"/>
      <color indexed="8"/>
      <name val="Calibri"/>
      <family val="2"/>
    </font>
    <font>
      <b/>
      <sz val="12"/>
      <color indexed="9"/>
      <name val="Calibri"/>
      <family val="2"/>
    </font>
    <font>
      <b/>
      <sz val="11"/>
      <color indexed="8"/>
      <name val="Calibri"/>
      <family val="2"/>
    </font>
    <font>
      <sz val="12"/>
      <color indexed="9"/>
      <name val="Calibri"/>
      <family val="2"/>
    </font>
    <font>
      <b/>
      <sz val="16"/>
      <color indexed="8"/>
      <name val="Calibri"/>
      <family val="2"/>
    </font>
    <font>
      <sz val="11"/>
      <name val="Calibri"/>
      <family val="2"/>
    </font>
    <font>
      <b/>
      <sz val="13"/>
      <color indexed="8"/>
      <name val="Calibri"/>
      <family val="2"/>
    </font>
    <font>
      <b/>
      <sz val="13"/>
      <color indexed="10"/>
      <name val="Calibri"/>
      <family val="2"/>
    </font>
    <font>
      <b/>
      <i/>
      <sz val="48"/>
      <color indexed="8"/>
      <name val="Calibri"/>
      <family val="2"/>
    </font>
    <font>
      <sz val="11"/>
      <color rgb="FF000000"/>
      <name val="Calibri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</fills>
  <borders count="2">
    <border>
      <left/>
      <right/>
      <top/>
      <bottom/>
      <diagonal/>
    </border>
    <border>
      <left style="dotted">
        <color indexed="49"/>
      </left>
      <right style="dotted">
        <color indexed="49"/>
      </right>
      <top style="dotted">
        <color indexed="49"/>
      </top>
      <bottom style="dotted">
        <color indexed="49"/>
      </bottom>
      <diagonal/>
    </border>
  </borders>
  <cellStyleXfs count="2">
    <xf numFmtId="0" fontId="0" fillId="0" borderId="0"/>
    <xf numFmtId="164" fontId="11" fillId="0" borderId="0" applyBorder="0" applyProtection="0"/>
  </cellStyleXfs>
  <cellXfs count="31">
    <xf numFmtId="0" fontId="0" fillId="0" borderId="0" xfId="0"/>
    <xf numFmtId="0" fontId="2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3" fontId="2" fillId="0" borderId="1" xfId="1" applyNumberFormat="1" applyFont="1" applyBorder="1" applyAlignment="1" applyProtection="1">
      <alignment horizontal="left" vertical="center" wrapText="1"/>
    </xf>
    <xf numFmtId="165" fontId="2" fillId="0" borderId="1" xfId="1" applyNumberFormat="1" applyFont="1" applyBorder="1" applyAlignment="1" applyProtection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3" fontId="2" fillId="0" borderId="1" xfId="1" applyNumberFormat="1" applyFont="1" applyFill="1" applyBorder="1" applyAlignment="1" applyProtection="1">
      <alignment horizontal="left" vertical="center" wrapText="1"/>
    </xf>
    <xf numFmtId="165" fontId="2" fillId="0" borderId="1" xfId="1" applyNumberFormat="1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3" fontId="7" fillId="0" borderId="0" xfId="0" applyNumberFormat="1" applyFont="1" applyFill="1" applyBorder="1" applyAlignment="1">
      <alignment horizontal="left" vertical="center" wrapText="1"/>
    </xf>
    <xf numFmtId="165" fontId="7" fillId="0" borderId="0" xfId="0" applyNumberFormat="1" applyFont="1" applyFill="1" applyBorder="1" applyAlignment="1">
      <alignment horizontal="left" vertical="center" wrapText="1"/>
    </xf>
    <xf numFmtId="165" fontId="7" fillId="0" borderId="0" xfId="0" applyNumberFormat="1" applyFont="1" applyFill="1" applyBorder="1" applyAlignment="1">
      <alignment horizontal="right" vertical="center" wrapText="1"/>
    </xf>
    <xf numFmtId="3" fontId="2" fillId="0" borderId="0" xfId="0" applyNumberFormat="1" applyFont="1" applyBorder="1" applyAlignment="1">
      <alignment horizontal="left" vertical="center" wrapText="1"/>
    </xf>
    <xf numFmtId="165" fontId="2" fillId="0" borderId="0" xfId="0" applyNumberFormat="1" applyFont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 vertical="center" wrapText="1"/>
    </xf>
    <xf numFmtId="49" fontId="3" fillId="2" borderId="0" xfId="0" applyNumberFormat="1" applyFont="1" applyFill="1" applyBorder="1" applyAlignment="1">
      <alignment horizontal="left" vertical="center" wrapText="1"/>
    </xf>
    <xf numFmtId="3" fontId="3" fillId="2" borderId="0" xfId="0" applyNumberFormat="1" applyFont="1" applyFill="1" applyBorder="1" applyAlignment="1">
      <alignment horizontal="left" vertical="center" wrapText="1"/>
    </xf>
    <xf numFmtId="165" fontId="3" fillId="2" borderId="0" xfId="0" applyNumberFormat="1" applyFont="1" applyFill="1" applyBorder="1" applyAlignment="1">
      <alignment horizontal="left" vertical="center" wrapText="1"/>
    </xf>
    <xf numFmtId="165" fontId="3" fillId="2" borderId="0" xfId="0" applyNumberFormat="1" applyFont="1" applyFill="1" applyBorder="1" applyAlignment="1">
      <alignment horizontal="right" vertical="center" wrapText="1"/>
    </xf>
    <xf numFmtId="0" fontId="2" fillId="0" borderId="1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53" Type="http://schemas.openxmlformats.org/officeDocument/2006/relationships/image" Target="../media/image153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2</xdr:row>
      <xdr:rowOff>38100</xdr:rowOff>
    </xdr:from>
    <xdr:to>
      <xdr:col>0</xdr:col>
      <xdr:colOff>1781175</xdr:colOff>
      <xdr:row>6</xdr:row>
      <xdr:rowOff>180975</xdr:rowOff>
    </xdr:to>
    <xdr:pic>
      <xdr:nvPicPr>
        <xdr:cNvPr id="1025" name="Immagin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352550"/>
          <a:ext cx="11906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7</xdr:row>
      <xdr:rowOff>38100</xdr:rowOff>
    </xdr:from>
    <xdr:to>
      <xdr:col>0</xdr:col>
      <xdr:colOff>1866900</xdr:colOff>
      <xdr:row>8</xdr:row>
      <xdr:rowOff>561975</xdr:rowOff>
    </xdr:to>
    <xdr:pic>
      <xdr:nvPicPr>
        <xdr:cNvPr id="1026" name="Immagine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0" y="2352675"/>
          <a:ext cx="13906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9</xdr:row>
      <xdr:rowOff>85725</xdr:rowOff>
    </xdr:from>
    <xdr:to>
      <xdr:col>0</xdr:col>
      <xdr:colOff>1600200</xdr:colOff>
      <xdr:row>9</xdr:row>
      <xdr:rowOff>981075</xdr:rowOff>
    </xdr:to>
    <xdr:pic>
      <xdr:nvPicPr>
        <xdr:cNvPr id="1027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" y="3581400"/>
          <a:ext cx="9620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10</xdr:row>
      <xdr:rowOff>38100</xdr:rowOff>
    </xdr:from>
    <xdr:to>
      <xdr:col>0</xdr:col>
      <xdr:colOff>1790700</xdr:colOff>
      <xdr:row>10</xdr:row>
      <xdr:rowOff>857250</xdr:rowOff>
    </xdr:to>
    <xdr:pic>
      <xdr:nvPicPr>
        <xdr:cNvPr id="1028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0075" y="4562475"/>
          <a:ext cx="11906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11</xdr:row>
      <xdr:rowOff>47625</xdr:rowOff>
    </xdr:from>
    <xdr:to>
      <xdr:col>0</xdr:col>
      <xdr:colOff>1914525</xdr:colOff>
      <xdr:row>12</xdr:row>
      <xdr:rowOff>723900</xdr:rowOff>
    </xdr:to>
    <xdr:pic>
      <xdr:nvPicPr>
        <xdr:cNvPr id="1029" name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3030" t="1801" r="3535" b="2599"/>
        <a:stretch>
          <a:fillRect/>
        </a:stretch>
      </xdr:blipFill>
      <xdr:spPr bwMode="auto">
        <a:xfrm>
          <a:off x="457200" y="5448300"/>
          <a:ext cx="145732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13</xdr:row>
      <xdr:rowOff>47625</xdr:rowOff>
    </xdr:from>
    <xdr:to>
      <xdr:col>0</xdr:col>
      <xdr:colOff>1800225</xdr:colOff>
      <xdr:row>18</xdr:row>
      <xdr:rowOff>209550</xdr:rowOff>
    </xdr:to>
    <xdr:pic>
      <xdr:nvPicPr>
        <xdr:cNvPr id="1030" name="Immagin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1475" y="7029450"/>
          <a:ext cx="14287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19</xdr:row>
      <xdr:rowOff>38100</xdr:rowOff>
    </xdr:from>
    <xdr:to>
      <xdr:col>0</xdr:col>
      <xdr:colOff>1552575</xdr:colOff>
      <xdr:row>23</xdr:row>
      <xdr:rowOff>209550</xdr:rowOff>
    </xdr:to>
    <xdr:pic>
      <xdr:nvPicPr>
        <xdr:cNvPr id="1031" name="Immagin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7700" y="8505825"/>
          <a:ext cx="9048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25</xdr:row>
      <xdr:rowOff>47625</xdr:rowOff>
    </xdr:from>
    <xdr:to>
      <xdr:col>0</xdr:col>
      <xdr:colOff>1581150</xdr:colOff>
      <xdr:row>26</xdr:row>
      <xdr:rowOff>704850</xdr:rowOff>
    </xdr:to>
    <xdr:pic>
      <xdr:nvPicPr>
        <xdr:cNvPr id="1032" name="Immagin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5800" y="11020425"/>
          <a:ext cx="8953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27</xdr:row>
      <xdr:rowOff>66675</xdr:rowOff>
    </xdr:from>
    <xdr:to>
      <xdr:col>0</xdr:col>
      <xdr:colOff>1714500</xdr:colOff>
      <xdr:row>27</xdr:row>
      <xdr:rowOff>1390650</xdr:rowOff>
    </xdr:to>
    <xdr:pic>
      <xdr:nvPicPr>
        <xdr:cNvPr id="1033" name="Immagin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2925" y="12506325"/>
          <a:ext cx="11715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28</xdr:row>
      <xdr:rowOff>47625</xdr:rowOff>
    </xdr:from>
    <xdr:to>
      <xdr:col>0</xdr:col>
      <xdr:colOff>1676400</xdr:colOff>
      <xdr:row>29</xdr:row>
      <xdr:rowOff>581025</xdr:rowOff>
    </xdr:to>
    <xdr:pic>
      <xdr:nvPicPr>
        <xdr:cNvPr id="1034" name="Immagin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95300" y="13916025"/>
          <a:ext cx="11811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30</xdr:row>
      <xdr:rowOff>38100</xdr:rowOff>
    </xdr:from>
    <xdr:to>
      <xdr:col>0</xdr:col>
      <xdr:colOff>1704975</xdr:colOff>
      <xdr:row>30</xdr:row>
      <xdr:rowOff>1095375</xdr:rowOff>
    </xdr:to>
    <xdr:pic>
      <xdr:nvPicPr>
        <xdr:cNvPr id="10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61975" y="15144750"/>
          <a:ext cx="11430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31</xdr:row>
      <xdr:rowOff>47625</xdr:rowOff>
    </xdr:from>
    <xdr:to>
      <xdr:col>0</xdr:col>
      <xdr:colOff>1790700</xdr:colOff>
      <xdr:row>34</xdr:row>
      <xdr:rowOff>285750</xdr:rowOff>
    </xdr:to>
    <xdr:pic>
      <xdr:nvPicPr>
        <xdr:cNvPr id="10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95300" y="16268700"/>
          <a:ext cx="12954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35</xdr:row>
      <xdr:rowOff>57150</xdr:rowOff>
    </xdr:from>
    <xdr:to>
      <xdr:col>0</xdr:col>
      <xdr:colOff>1704975</xdr:colOff>
      <xdr:row>37</xdr:row>
      <xdr:rowOff>295275</xdr:rowOff>
    </xdr:to>
    <xdr:pic>
      <xdr:nvPicPr>
        <xdr:cNvPr id="10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3400" y="17535525"/>
          <a:ext cx="11715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38</xdr:row>
      <xdr:rowOff>38100</xdr:rowOff>
    </xdr:from>
    <xdr:to>
      <xdr:col>0</xdr:col>
      <xdr:colOff>1781175</xdr:colOff>
      <xdr:row>38</xdr:row>
      <xdr:rowOff>1171575</xdr:rowOff>
    </xdr:to>
    <xdr:pic>
      <xdr:nvPicPr>
        <xdr:cNvPr id="10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6725" y="18630900"/>
          <a:ext cx="1314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39</xdr:row>
      <xdr:rowOff>66675</xdr:rowOff>
    </xdr:from>
    <xdr:to>
      <xdr:col>0</xdr:col>
      <xdr:colOff>1685925</xdr:colOff>
      <xdr:row>41</xdr:row>
      <xdr:rowOff>352425</xdr:rowOff>
    </xdr:to>
    <xdr:pic>
      <xdr:nvPicPr>
        <xdr:cNvPr id="1039" name="Picture 3"/>
        <xdr:cNvPicPr>
          <a:picLocks noGrp="1"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4350" y="19859625"/>
          <a:ext cx="11715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42</xdr:row>
      <xdr:rowOff>38100</xdr:rowOff>
    </xdr:from>
    <xdr:to>
      <xdr:col>0</xdr:col>
      <xdr:colOff>1924050</xdr:colOff>
      <xdr:row>45</xdr:row>
      <xdr:rowOff>266700</xdr:rowOff>
    </xdr:to>
    <xdr:pic>
      <xdr:nvPicPr>
        <xdr:cNvPr id="10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0" y="21088350"/>
          <a:ext cx="16383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46</xdr:row>
      <xdr:rowOff>38100</xdr:rowOff>
    </xdr:from>
    <xdr:to>
      <xdr:col>0</xdr:col>
      <xdr:colOff>1762125</xdr:colOff>
      <xdr:row>46</xdr:row>
      <xdr:rowOff>1190625</xdr:rowOff>
    </xdr:to>
    <xdr:pic>
      <xdr:nvPicPr>
        <xdr:cNvPr id="10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47675" y="22345650"/>
          <a:ext cx="13144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47</xdr:row>
      <xdr:rowOff>47625</xdr:rowOff>
    </xdr:from>
    <xdr:to>
      <xdr:col>0</xdr:col>
      <xdr:colOff>2019300</xdr:colOff>
      <xdr:row>49</xdr:row>
      <xdr:rowOff>352425</xdr:rowOff>
    </xdr:to>
    <xdr:pic>
      <xdr:nvPicPr>
        <xdr:cNvPr id="10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0" y="23564850"/>
          <a:ext cx="17335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50</xdr:row>
      <xdr:rowOff>38100</xdr:rowOff>
    </xdr:from>
    <xdr:to>
      <xdr:col>0</xdr:col>
      <xdr:colOff>2105025</xdr:colOff>
      <xdr:row>50</xdr:row>
      <xdr:rowOff>1343025</xdr:rowOff>
    </xdr:to>
    <xdr:pic>
      <xdr:nvPicPr>
        <xdr:cNvPr id="10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38125" y="24755475"/>
          <a:ext cx="18669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51</xdr:row>
      <xdr:rowOff>38100</xdr:rowOff>
    </xdr:from>
    <xdr:to>
      <xdr:col>0</xdr:col>
      <xdr:colOff>1714500</xdr:colOff>
      <xdr:row>53</xdr:row>
      <xdr:rowOff>333375</xdr:rowOff>
    </xdr:to>
    <xdr:pic>
      <xdr:nvPicPr>
        <xdr:cNvPr id="10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0" y="26136600"/>
          <a:ext cx="11430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54</xdr:row>
      <xdr:rowOff>28575</xdr:rowOff>
    </xdr:from>
    <xdr:to>
      <xdr:col>0</xdr:col>
      <xdr:colOff>1952625</xdr:colOff>
      <xdr:row>54</xdr:row>
      <xdr:rowOff>1266825</xdr:rowOff>
    </xdr:to>
    <xdr:pic>
      <xdr:nvPicPr>
        <xdr:cNvPr id="10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57175" y="27298650"/>
          <a:ext cx="16954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55</xdr:row>
      <xdr:rowOff>28575</xdr:rowOff>
    </xdr:from>
    <xdr:to>
      <xdr:col>0</xdr:col>
      <xdr:colOff>2000250</xdr:colOff>
      <xdr:row>55</xdr:row>
      <xdr:rowOff>1276350</xdr:rowOff>
    </xdr:to>
    <xdr:pic>
      <xdr:nvPicPr>
        <xdr:cNvPr id="10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33375" y="28594050"/>
          <a:ext cx="16668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56</xdr:row>
      <xdr:rowOff>85725</xdr:rowOff>
    </xdr:from>
    <xdr:to>
      <xdr:col>0</xdr:col>
      <xdr:colOff>1933575</xdr:colOff>
      <xdr:row>61</xdr:row>
      <xdr:rowOff>190500</xdr:rowOff>
    </xdr:to>
    <xdr:pic>
      <xdr:nvPicPr>
        <xdr:cNvPr id="10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04800" y="29975175"/>
          <a:ext cx="16287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62</xdr:row>
      <xdr:rowOff>114300</xdr:rowOff>
    </xdr:from>
    <xdr:to>
      <xdr:col>0</xdr:col>
      <xdr:colOff>1771650</xdr:colOff>
      <xdr:row>64</xdr:row>
      <xdr:rowOff>381000</xdr:rowOff>
    </xdr:to>
    <xdr:grpSp>
      <xdr:nvGrpSpPr>
        <xdr:cNvPr id="1048" name="Gruppo 24"/>
        <xdr:cNvGrpSpPr>
          <a:grpSpLocks noChangeAspect="1"/>
        </xdr:cNvGrpSpPr>
      </xdr:nvGrpSpPr>
      <xdr:grpSpPr bwMode="auto">
        <a:xfrm>
          <a:off x="466725" y="31432500"/>
          <a:ext cx="1304925" cy="1219200"/>
          <a:chOff x="0" y="80654269"/>
          <a:chExt cx="2848504" cy="2642767"/>
        </a:xfrm>
      </xdr:grpSpPr>
      <xdr:pic>
        <xdr:nvPicPr>
          <xdr:cNvPr id="118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0" y="80654269"/>
            <a:ext cx="1645227" cy="12834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83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 rot="-4345923">
            <a:off x="410910" y="81999213"/>
            <a:ext cx="1704737" cy="8909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84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553103" y="80660599"/>
            <a:ext cx="1295401" cy="19495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409575</xdr:colOff>
      <xdr:row>65</xdr:row>
      <xdr:rowOff>38100</xdr:rowOff>
    </xdr:from>
    <xdr:to>
      <xdr:col>0</xdr:col>
      <xdr:colOff>1819275</xdr:colOff>
      <xdr:row>65</xdr:row>
      <xdr:rowOff>1076325</xdr:rowOff>
    </xdr:to>
    <xdr:pic>
      <xdr:nvPicPr>
        <xdr:cNvPr id="10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09575" y="32785050"/>
          <a:ext cx="14097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66</xdr:row>
      <xdr:rowOff>57150</xdr:rowOff>
    </xdr:from>
    <xdr:to>
      <xdr:col>0</xdr:col>
      <xdr:colOff>2047875</xdr:colOff>
      <xdr:row>69</xdr:row>
      <xdr:rowOff>333375</xdr:rowOff>
    </xdr:to>
    <xdr:pic>
      <xdr:nvPicPr>
        <xdr:cNvPr id="1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0025" y="33918525"/>
          <a:ext cx="18478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70</xdr:row>
      <xdr:rowOff>38100</xdr:rowOff>
    </xdr:from>
    <xdr:to>
      <xdr:col>0</xdr:col>
      <xdr:colOff>1800225</xdr:colOff>
      <xdr:row>72</xdr:row>
      <xdr:rowOff>438150</xdr:rowOff>
    </xdr:to>
    <xdr:pic>
      <xdr:nvPicPr>
        <xdr:cNvPr id="10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47675" y="35423475"/>
          <a:ext cx="13525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73</xdr:row>
      <xdr:rowOff>38100</xdr:rowOff>
    </xdr:from>
    <xdr:to>
      <xdr:col>0</xdr:col>
      <xdr:colOff>1695450</xdr:colOff>
      <xdr:row>73</xdr:row>
      <xdr:rowOff>1743075</xdr:rowOff>
    </xdr:to>
    <xdr:pic>
      <xdr:nvPicPr>
        <xdr:cNvPr id="10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09575" y="36852225"/>
          <a:ext cx="12858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74</xdr:row>
      <xdr:rowOff>47625</xdr:rowOff>
    </xdr:from>
    <xdr:to>
      <xdr:col>0</xdr:col>
      <xdr:colOff>2019300</xdr:colOff>
      <xdr:row>74</xdr:row>
      <xdr:rowOff>1276350</xdr:rowOff>
    </xdr:to>
    <xdr:pic>
      <xdr:nvPicPr>
        <xdr:cNvPr id="10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23850" y="38633400"/>
          <a:ext cx="16954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75</xdr:row>
      <xdr:rowOff>38100</xdr:rowOff>
    </xdr:from>
    <xdr:to>
      <xdr:col>0</xdr:col>
      <xdr:colOff>2009775</xdr:colOff>
      <xdr:row>75</xdr:row>
      <xdr:rowOff>1333500</xdr:rowOff>
    </xdr:to>
    <xdr:pic>
      <xdr:nvPicPr>
        <xdr:cNvPr id="10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76225" y="39938325"/>
          <a:ext cx="17335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76</xdr:row>
      <xdr:rowOff>47625</xdr:rowOff>
    </xdr:from>
    <xdr:to>
      <xdr:col>0</xdr:col>
      <xdr:colOff>1628775</xdr:colOff>
      <xdr:row>76</xdr:row>
      <xdr:rowOff>1657350</xdr:rowOff>
    </xdr:to>
    <xdr:pic>
      <xdr:nvPicPr>
        <xdr:cNvPr id="10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00075" y="41309925"/>
          <a:ext cx="10287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77</xdr:row>
      <xdr:rowOff>57150</xdr:rowOff>
    </xdr:from>
    <xdr:to>
      <xdr:col>0</xdr:col>
      <xdr:colOff>1638300</xdr:colOff>
      <xdr:row>79</xdr:row>
      <xdr:rowOff>476250</xdr:rowOff>
    </xdr:to>
    <xdr:pic>
      <xdr:nvPicPr>
        <xdr:cNvPr id="10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19125" y="43005375"/>
          <a:ext cx="10191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80</xdr:row>
      <xdr:rowOff>47625</xdr:rowOff>
    </xdr:from>
    <xdr:to>
      <xdr:col>0</xdr:col>
      <xdr:colOff>1752600</xdr:colOff>
      <xdr:row>81</xdr:row>
      <xdr:rowOff>561975</xdr:rowOff>
    </xdr:to>
    <xdr:pic>
      <xdr:nvPicPr>
        <xdr:cNvPr id="10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66725" y="44681775"/>
          <a:ext cx="1285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82</xdr:row>
      <xdr:rowOff>57150</xdr:rowOff>
    </xdr:from>
    <xdr:to>
      <xdr:col>0</xdr:col>
      <xdr:colOff>1781175</xdr:colOff>
      <xdr:row>82</xdr:row>
      <xdr:rowOff>1438275</xdr:rowOff>
    </xdr:to>
    <xdr:pic>
      <xdr:nvPicPr>
        <xdr:cNvPr id="10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8125" y="45891450"/>
          <a:ext cx="15430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83</xdr:row>
      <xdr:rowOff>114300</xdr:rowOff>
    </xdr:from>
    <xdr:to>
      <xdr:col>0</xdr:col>
      <xdr:colOff>2047875</xdr:colOff>
      <xdr:row>88</xdr:row>
      <xdr:rowOff>76200</xdr:rowOff>
    </xdr:to>
    <xdr:pic>
      <xdr:nvPicPr>
        <xdr:cNvPr id="10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23850" y="47424975"/>
          <a:ext cx="1724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89</xdr:row>
      <xdr:rowOff>38100</xdr:rowOff>
    </xdr:from>
    <xdr:to>
      <xdr:col>0</xdr:col>
      <xdr:colOff>1838325</xdr:colOff>
      <xdr:row>95</xdr:row>
      <xdr:rowOff>133350</xdr:rowOff>
    </xdr:to>
    <xdr:pic>
      <xdr:nvPicPr>
        <xdr:cNvPr id="10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47675" y="48491775"/>
          <a:ext cx="13906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96</xdr:row>
      <xdr:rowOff>57150</xdr:rowOff>
    </xdr:from>
    <xdr:to>
      <xdr:col>0</xdr:col>
      <xdr:colOff>2076450</xdr:colOff>
      <xdr:row>96</xdr:row>
      <xdr:rowOff>1343025</xdr:rowOff>
    </xdr:to>
    <xdr:pic>
      <xdr:nvPicPr>
        <xdr:cNvPr id="10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52425" y="49844325"/>
          <a:ext cx="17240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97</xdr:row>
      <xdr:rowOff>47625</xdr:rowOff>
    </xdr:from>
    <xdr:to>
      <xdr:col>0</xdr:col>
      <xdr:colOff>1695450</xdr:colOff>
      <xdr:row>98</xdr:row>
      <xdr:rowOff>771525</xdr:rowOff>
    </xdr:to>
    <xdr:pic>
      <xdr:nvPicPr>
        <xdr:cNvPr id="10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71500" y="51206400"/>
          <a:ext cx="112395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99</xdr:row>
      <xdr:rowOff>38100</xdr:rowOff>
    </xdr:from>
    <xdr:to>
      <xdr:col>0</xdr:col>
      <xdr:colOff>1847850</xdr:colOff>
      <xdr:row>99</xdr:row>
      <xdr:rowOff>1085850</xdr:rowOff>
    </xdr:to>
    <xdr:pic>
      <xdr:nvPicPr>
        <xdr:cNvPr id="10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14350" y="52854225"/>
          <a:ext cx="13335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100</xdr:row>
      <xdr:rowOff>76200</xdr:rowOff>
    </xdr:from>
    <xdr:to>
      <xdr:col>0</xdr:col>
      <xdr:colOff>1933575</xdr:colOff>
      <xdr:row>104</xdr:row>
      <xdr:rowOff>161925</xdr:rowOff>
    </xdr:to>
    <xdr:pic>
      <xdr:nvPicPr>
        <xdr:cNvPr id="10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66725" y="54016275"/>
          <a:ext cx="14668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105</xdr:row>
      <xdr:rowOff>38100</xdr:rowOff>
    </xdr:from>
    <xdr:to>
      <xdr:col>0</xdr:col>
      <xdr:colOff>1952625</xdr:colOff>
      <xdr:row>105</xdr:row>
      <xdr:rowOff>1238250</xdr:rowOff>
    </xdr:to>
    <xdr:pic>
      <xdr:nvPicPr>
        <xdr:cNvPr id="10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23850" y="55264050"/>
          <a:ext cx="16287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106</xdr:row>
      <xdr:rowOff>85725</xdr:rowOff>
    </xdr:from>
    <xdr:to>
      <xdr:col>0</xdr:col>
      <xdr:colOff>1895475</xdr:colOff>
      <xdr:row>110</xdr:row>
      <xdr:rowOff>200025</xdr:rowOff>
    </xdr:to>
    <xdr:pic>
      <xdr:nvPicPr>
        <xdr:cNvPr id="10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23850" y="56607075"/>
          <a:ext cx="15716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111</xdr:row>
      <xdr:rowOff>152400</xdr:rowOff>
    </xdr:from>
    <xdr:to>
      <xdr:col>0</xdr:col>
      <xdr:colOff>1990725</xdr:colOff>
      <xdr:row>114</xdr:row>
      <xdr:rowOff>304800</xdr:rowOff>
    </xdr:to>
    <xdr:pic>
      <xdr:nvPicPr>
        <xdr:cNvPr id="10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95275" y="57959625"/>
          <a:ext cx="16954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115</xdr:row>
      <xdr:rowOff>47625</xdr:rowOff>
    </xdr:from>
    <xdr:to>
      <xdr:col>0</xdr:col>
      <xdr:colOff>1914525</xdr:colOff>
      <xdr:row>116</xdr:row>
      <xdr:rowOff>590550</xdr:rowOff>
    </xdr:to>
    <xdr:pic>
      <xdr:nvPicPr>
        <xdr:cNvPr id="10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42900" y="59188350"/>
          <a:ext cx="15716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117</xdr:row>
      <xdr:rowOff>47625</xdr:rowOff>
    </xdr:from>
    <xdr:to>
      <xdr:col>0</xdr:col>
      <xdr:colOff>1962150</xdr:colOff>
      <xdr:row>117</xdr:row>
      <xdr:rowOff>1104900</xdr:rowOff>
    </xdr:to>
    <xdr:pic>
      <xdr:nvPicPr>
        <xdr:cNvPr id="10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95275" y="60464700"/>
          <a:ext cx="1666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118</xdr:row>
      <xdr:rowOff>38100</xdr:rowOff>
    </xdr:from>
    <xdr:to>
      <xdr:col>0</xdr:col>
      <xdr:colOff>2000250</xdr:colOff>
      <xdr:row>118</xdr:row>
      <xdr:rowOff>1190625</xdr:rowOff>
    </xdr:to>
    <xdr:pic>
      <xdr:nvPicPr>
        <xdr:cNvPr id="10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81000" y="61588650"/>
          <a:ext cx="1619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119</xdr:row>
      <xdr:rowOff>114300</xdr:rowOff>
    </xdr:from>
    <xdr:to>
      <xdr:col>0</xdr:col>
      <xdr:colOff>1857375</xdr:colOff>
      <xdr:row>124</xdr:row>
      <xdr:rowOff>209550</xdr:rowOff>
    </xdr:to>
    <xdr:pic>
      <xdr:nvPicPr>
        <xdr:cNvPr id="10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09575" y="62903100"/>
          <a:ext cx="14478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125</xdr:row>
      <xdr:rowOff>57150</xdr:rowOff>
    </xdr:from>
    <xdr:to>
      <xdr:col>0</xdr:col>
      <xdr:colOff>1809750</xdr:colOff>
      <xdr:row>128</xdr:row>
      <xdr:rowOff>266700</xdr:rowOff>
    </xdr:to>
    <xdr:pic>
      <xdr:nvPicPr>
        <xdr:cNvPr id="10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09575" y="64274700"/>
          <a:ext cx="14001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129</xdr:row>
      <xdr:rowOff>38100</xdr:rowOff>
    </xdr:from>
    <xdr:to>
      <xdr:col>0</xdr:col>
      <xdr:colOff>1924050</xdr:colOff>
      <xdr:row>129</xdr:row>
      <xdr:rowOff>1171575</xdr:rowOff>
    </xdr:to>
    <xdr:pic>
      <xdr:nvPicPr>
        <xdr:cNvPr id="10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00050" y="65474850"/>
          <a:ext cx="1524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130</xdr:row>
      <xdr:rowOff>57150</xdr:rowOff>
    </xdr:from>
    <xdr:to>
      <xdr:col>0</xdr:col>
      <xdr:colOff>1733550</xdr:colOff>
      <xdr:row>133</xdr:row>
      <xdr:rowOff>371475</xdr:rowOff>
    </xdr:to>
    <xdr:pic>
      <xdr:nvPicPr>
        <xdr:cNvPr id="1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62000" y="66694050"/>
          <a:ext cx="9715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134</xdr:row>
      <xdr:rowOff>38100</xdr:rowOff>
    </xdr:from>
    <xdr:to>
      <xdr:col>0</xdr:col>
      <xdr:colOff>2000250</xdr:colOff>
      <xdr:row>134</xdr:row>
      <xdr:rowOff>1295400</xdr:rowOff>
    </xdr:to>
    <xdr:pic>
      <xdr:nvPicPr>
        <xdr:cNvPr id="10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85750" y="68122800"/>
          <a:ext cx="17145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135</xdr:row>
      <xdr:rowOff>47625</xdr:rowOff>
    </xdr:from>
    <xdr:to>
      <xdr:col>0</xdr:col>
      <xdr:colOff>1962150</xdr:colOff>
      <xdr:row>136</xdr:row>
      <xdr:rowOff>409575</xdr:rowOff>
    </xdr:to>
    <xdr:pic>
      <xdr:nvPicPr>
        <xdr:cNvPr id="10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00050" y="69465825"/>
          <a:ext cx="1562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137</xdr:row>
      <xdr:rowOff>171450</xdr:rowOff>
    </xdr:from>
    <xdr:to>
      <xdr:col>0</xdr:col>
      <xdr:colOff>2095500</xdr:colOff>
      <xdr:row>140</xdr:row>
      <xdr:rowOff>114300</xdr:rowOff>
    </xdr:to>
    <xdr:pic>
      <xdr:nvPicPr>
        <xdr:cNvPr id="10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19075" y="70485000"/>
          <a:ext cx="18764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141</xdr:row>
      <xdr:rowOff>57150</xdr:rowOff>
    </xdr:from>
    <xdr:to>
      <xdr:col>0</xdr:col>
      <xdr:colOff>1733550</xdr:colOff>
      <xdr:row>142</xdr:row>
      <xdr:rowOff>485775</xdr:rowOff>
    </xdr:to>
    <xdr:pic>
      <xdr:nvPicPr>
        <xdr:cNvPr id="10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61975" y="71132700"/>
          <a:ext cx="11715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143</xdr:row>
      <xdr:rowOff>38100</xdr:rowOff>
    </xdr:from>
    <xdr:to>
      <xdr:col>0</xdr:col>
      <xdr:colOff>2076450</xdr:colOff>
      <xdr:row>143</xdr:row>
      <xdr:rowOff>1362075</xdr:rowOff>
    </xdr:to>
    <xdr:pic>
      <xdr:nvPicPr>
        <xdr:cNvPr id="10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66700" y="72256650"/>
          <a:ext cx="18097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144</xdr:row>
      <xdr:rowOff>66675</xdr:rowOff>
    </xdr:from>
    <xdr:to>
      <xdr:col>0</xdr:col>
      <xdr:colOff>1752600</xdr:colOff>
      <xdr:row>149</xdr:row>
      <xdr:rowOff>257175</xdr:rowOff>
    </xdr:to>
    <xdr:pic>
      <xdr:nvPicPr>
        <xdr:cNvPr id="10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4350" y="73675875"/>
          <a:ext cx="123825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150</xdr:row>
      <xdr:rowOff>57150</xdr:rowOff>
    </xdr:from>
    <xdr:to>
      <xdr:col>0</xdr:col>
      <xdr:colOff>1857375</xdr:colOff>
      <xdr:row>154</xdr:row>
      <xdr:rowOff>228600</xdr:rowOff>
    </xdr:to>
    <xdr:pic>
      <xdr:nvPicPr>
        <xdr:cNvPr id="10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28625" y="75552300"/>
          <a:ext cx="14287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155</xdr:row>
      <xdr:rowOff>38100</xdr:rowOff>
    </xdr:from>
    <xdr:to>
      <xdr:col>0</xdr:col>
      <xdr:colOff>1914525</xdr:colOff>
      <xdr:row>155</xdr:row>
      <xdr:rowOff>1257300</xdr:rowOff>
    </xdr:to>
    <xdr:pic>
      <xdr:nvPicPr>
        <xdr:cNvPr id="10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9100" y="76866750"/>
          <a:ext cx="14954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156</xdr:row>
      <xdr:rowOff>76200</xdr:rowOff>
    </xdr:from>
    <xdr:to>
      <xdr:col>0</xdr:col>
      <xdr:colOff>1781175</xdr:colOff>
      <xdr:row>158</xdr:row>
      <xdr:rowOff>438150</xdr:rowOff>
    </xdr:to>
    <xdr:pic>
      <xdr:nvPicPr>
        <xdr:cNvPr id="10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66725" y="78190725"/>
          <a:ext cx="13144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159</xdr:row>
      <xdr:rowOff>38100</xdr:rowOff>
    </xdr:from>
    <xdr:to>
      <xdr:col>0</xdr:col>
      <xdr:colOff>1628775</xdr:colOff>
      <xdr:row>162</xdr:row>
      <xdr:rowOff>342900</xdr:rowOff>
    </xdr:to>
    <xdr:pic>
      <xdr:nvPicPr>
        <xdr:cNvPr id="10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47675" y="79609950"/>
          <a:ext cx="11811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163</xdr:row>
      <xdr:rowOff>66675</xdr:rowOff>
    </xdr:from>
    <xdr:to>
      <xdr:col>0</xdr:col>
      <xdr:colOff>2085975</xdr:colOff>
      <xdr:row>165</xdr:row>
      <xdr:rowOff>295275</xdr:rowOff>
    </xdr:to>
    <xdr:pic>
      <xdr:nvPicPr>
        <xdr:cNvPr id="10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66700" y="81200625"/>
          <a:ext cx="18192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166</xdr:row>
      <xdr:rowOff>95250</xdr:rowOff>
    </xdr:from>
    <xdr:to>
      <xdr:col>0</xdr:col>
      <xdr:colOff>1885950</xdr:colOff>
      <xdr:row>168</xdr:row>
      <xdr:rowOff>381000</xdr:rowOff>
    </xdr:to>
    <xdr:grpSp>
      <xdr:nvGrpSpPr>
        <xdr:cNvPr id="1086" name="Gruppo 65"/>
        <xdr:cNvGrpSpPr>
          <a:grpSpLocks noChangeAspect="1"/>
        </xdr:cNvGrpSpPr>
      </xdr:nvGrpSpPr>
      <xdr:grpSpPr bwMode="auto">
        <a:xfrm>
          <a:off x="342900" y="82229325"/>
          <a:ext cx="1543050" cy="1123950"/>
          <a:chOff x="112060" y="218951735"/>
          <a:chExt cx="3171264" cy="2309178"/>
        </a:xfrm>
      </xdr:grpSpPr>
      <xdr:pic>
        <xdr:nvPicPr>
          <xdr:cNvPr id="1179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/>
          <a:srcRect/>
          <a:stretch>
            <a:fillRect/>
          </a:stretch>
        </xdr:blipFill>
        <xdr:spPr bwMode="auto">
          <a:xfrm>
            <a:off x="112060" y="219138456"/>
            <a:ext cx="1358288" cy="12955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80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/>
          <a:srcRect/>
          <a:stretch>
            <a:fillRect/>
          </a:stretch>
        </xdr:blipFill>
        <xdr:spPr bwMode="auto">
          <a:xfrm>
            <a:off x="1590877" y="220143048"/>
            <a:ext cx="1692447" cy="11178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81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/>
          <a:srcRect/>
          <a:stretch>
            <a:fillRect/>
          </a:stretch>
        </xdr:blipFill>
        <xdr:spPr bwMode="auto">
          <a:xfrm>
            <a:off x="1506158" y="218951735"/>
            <a:ext cx="1734430" cy="12538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590550</xdr:colOff>
      <xdr:row>169</xdr:row>
      <xdr:rowOff>38100</xdr:rowOff>
    </xdr:from>
    <xdr:to>
      <xdr:col>0</xdr:col>
      <xdr:colOff>1790700</xdr:colOff>
      <xdr:row>170</xdr:row>
      <xdr:rowOff>609600</xdr:rowOff>
    </xdr:to>
    <xdr:pic>
      <xdr:nvPicPr>
        <xdr:cNvPr id="10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90550" y="83429475"/>
          <a:ext cx="12001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171</xdr:row>
      <xdr:rowOff>38100</xdr:rowOff>
    </xdr:from>
    <xdr:to>
      <xdr:col>0</xdr:col>
      <xdr:colOff>1895475</xdr:colOff>
      <xdr:row>172</xdr:row>
      <xdr:rowOff>581025</xdr:rowOff>
    </xdr:to>
    <xdr:pic>
      <xdr:nvPicPr>
        <xdr:cNvPr id="10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23875" y="84705825"/>
          <a:ext cx="13716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173</xdr:row>
      <xdr:rowOff>66675</xdr:rowOff>
    </xdr:from>
    <xdr:to>
      <xdr:col>0</xdr:col>
      <xdr:colOff>2038350</xdr:colOff>
      <xdr:row>175</xdr:row>
      <xdr:rowOff>419100</xdr:rowOff>
    </xdr:to>
    <xdr:pic>
      <xdr:nvPicPr>
        <xdr:cNvPr id="10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47650" y="85972650"/>
          <a:ext cx="17907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176</xdr:row>
      <xdr:rowOff>38100</xdr:rowOff>
    </xdr:from>
    <xdr:to>
      <xdr:col>0</xdr:col>
      <xdr:colOff>1838325</xdr:colOff>
      <xdr:row>176</xdr:row>
      <xdr:rowOff>1095375</xdr:rowOff>
    </xdr:to>
    <xdr:pic>
      <xdr:nvPicPr>
        <xdr:cNvPr id="10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90525" y="87401400"/>
          <a:ext cx="14478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177</xdr:row>
      <xdr:rowOff>76200</xdr:rowOff>
    </xdr:from>
    <xdr:to>
      <xdr:col>0</xdr:col>
      <xdr:colOff>1866900</xdr:colOff>
      <xdr:row>179</xdr:row>
      <xdr:rowOff>333375</xdr:rowOff>
    </xdr:to>
    <xdr:pic>
      <xdr:nvPicPr>
        <xdr:cNvPr id="10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04825" y="88572975"/>
          <a:ext cx="13620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180</xdr:row>
      <xdr:rowOff>114300</xdr:rowOff>
    </xdr:from>
    <xdr:to>
      <xdr:col>0</xdr:col>
      <xdr:colOff>1990725</xdr:colOff>
      <xdr:row>181</xdr:row>
      <xdr:rowOff>523875</xdr:rowOff>
    </xdr:to>
    <xdr:grpSp>
      <xdr:nvGrpSpPr>
        <xdr:cNvPr id="1092" name="Gruppo 74"/>
        <xdr:cNvGrpSpPr>
          <a:grpSpLocks noChangeAspect="1"/>
        </xdr:cNvGrpSpPr>
      </xdr:nvGrpSpPr>
      <xdr:grpSpPr bwMode="auto">
        <a:xfrm>
          <a:off x="257175" y="89782650"/>
          <a:ext cx="1733550" cy="1000125"/>
          <a:chOff x="127000" y="233804012"/>
          <a:chExt cx="3217447" cy="1861858"/>
        </a:xfrm>
      </xdr:grpSpPr>
      <xdr:pic>
        <xdr:nvPicPr>
          <xdr:cNvPr id="1177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print"/>
          <a:srcRect/>
          <a:stretch>
            <a:fillRect/>
          </a:stretch>
        </xdr:blipFill>
        <xdr:spPr bwMode="auto">
          <a:xfrm>
            <a:off x="127000" y="233825383"/>
            <a:ext cx="1457325" cy="18332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78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/>
          <a:srcRect/>
          <a:stretch>
            <a:fillRect/>
          </a:stretch>
        </xdr:blipFill>
        <xdr:spPr bwMode="auto">
          <a:xfrm>
            <a:off x="1629947" y="233804012"/>
            <a:ext cx="1714500" cy="18618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352425</xdr:colOff>
      <xdr:row>182</xdr:row>
      <xdr:rowOff>38100</xdr:rowOff>
    </xdr:from>
    <xdr:to>
      <xdr:col>0</xdr:col>
      <xdr:colOff>1924050</xdr:colOff>
      <xdr:row>183</xdr:row>
      <xdr:rowOff>600075</xdr:rowOff>
    </xdr:to>
    <xdr:pic>
      <xdr:nvPicPr>
        <xdr:cNvPr id="10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52425" y="90887550"/>
          <a:ext cx="15716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184</xdr:row>
      <xdr:rowOff>38100</xdr:rowOff>
    </xdr:from>
    <xdr:to>
      <xdr:col>0</xdr:col>
      <xdr:colOff>1600200</xdr:colOff>
      <xdr:row>185</xdr:row>
      <xdr:rowOff>666750</xdr:rowOff>
    </xdr:to>
    <xdr:pic>
      <xdr:nvPicPr>
        <xdr:cNvPr id="10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71500" y="92163900"/>
          <a:ext cx="10287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186</xdr:row>
      <xdr:rowOff>123825</xdr:rowOff>
    </xdr:from>
    <xdr:to>
      <xdr:col>0</xdr:col>
      <xdr:colOff>2019300</xdr:colOff>
      <xdr:row>187</xdr:row>
      <xdr:rowOff>590550</xdr:rowOff>
    </xdr:to>
    <xdr:grpSp>
      <xdr:nvGrpSpPr>
        <xdr:cNvPr id="1095" name="Gruppo 79"/>
        <xdr:cNvGrpSpPr>
          <a:grpSpLocks noChangeAspect="1"/>
        </xdr:cNvGrpSpPr>
      </xdr:nvGrpSpPr>
      <xdr:grpSpPr bwMode="auto">
        <a:xfrm>
          <a:off x="371475" y="93659325"/>
          <a:ext cx="1647825" cy="1095375"/>
          <a:chOff x="217715" y="241703678"/>
          <a:chExt cx="2807970" cy="1856105"/>
        </a:xfrm>
      </xdr:grpSpPr>
      <xdr:pic>
        <xdr:nvPicPr>
          <xdr:cNvPr id="1175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print"/>
          <a:srcRect/>
          <a:stretch>
            <a:fillRect/>
          </a:stretch>
        </xdr:blipFill>
        <xdr:spPr bwMode="auto">
          <a:xfrm>
            <a:off x="217715" y="241730983"/>
            <a:ext cx="1504950" cy="1828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76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77" cstate="print"/>
          <a:srcRect/>
          <a:stretch>
            <a:fillRect/>
          </a:stretch>
        </xdr:blipFill>
        <xdr:spPr bwMode="auto">
          <a:xfrm>
            <a:off x="1722665" y="241703678"/>
            <a:ext cx="1303020" cy="1828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628650</xdr:colOff>
      <xdr:row>188</xdr:row>
      <xdr:rowOff>47625</xdr:rowOff>
    </xdr:from>
    <xdr:to>
      <xdr:col>0</xdr:col>
      <xdr:colOff>1733550</xdr:colOff>
      <xdr:row>188</xdr:row>
      <xdr:rowOff>1228725</xdr:rowOff>
    </xdr:to>
    <xdr:pic>
      <xdr:nvPicPr>
        <xdr:cNvPr id="10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28650" y="94840425"/>
          <a:ext cx="11049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189</xdr:row>
      <xdr:rowOff>28575</xdr:rowOff>
    </xdr:from>
    <xdr:to>
      <xdr:col>0</xdr:col>
      <xdr:colOff>1704975</xdr:colOff>
      <xdr:row>191</xdr:row>
      <xdr:rowOff>361950</xdr:rowOff>
    </xdr:to>
    <xdr:pic>
      <xdr:nvPicPr>
        <xdr:cNvPr id="109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09600" y="96088200"/>
          <a:ext cx="10953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192</xdr:row>
      <xdr:rowOff>47625</xdr:rowOff>
    </xdr:from>
    <xdr:to>
      <xdr:col>0</xdr:col>
      <xdr:colOff>1828800</xdr:colOff>
      <xdr:row>193</xdr:row>
      <xdr:rowOff>676275</xdr:rowOff>
    </xdr:to>
    <xdr:pic>
      <xdr:nvPicPr>
        <xdr:cNvPr id="1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33375" y="97421700"/>
          <a:ext cx="14954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194</xdr:row>
      <xdr:rowOff>104775</xdr:rowOff>
    </xdr:from>
    <xdr:to>
      <xdr:col>0</xdr:col>
      <xdr:colOff>1943100</xdr:colOff>
      <xdr:row>198</xdr:row>
      <xdr:rowOff>152400</xdr:rowOff>
    </xdr:to>
    <xdr:pic>
      <xdr:nvPicPr>
        <xdr:cNvPr id="109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33375" y="98926650"/>
          <a:ext cx="1609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199</xdr:row>
      <xdr:rowOff>38100</xdr:rowOff>
    </xdr:from>
    <xdr:to>
      <xdr:col>0</xdr:col>
      <xdr:colOff>1905000</xdr:colOff>
      <xdr:row>199</xdr:row>
      <xdr:rowOff>1219200</xdr:rowOff>
    </xdr:to>
    <xdr:pic>
      <xdr:nvPicPr>
        <xdr:cNvPr id="110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81000" y="100050600"/>
          <a:ext cx="15240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200</xdr:row>
      <xdr:rowOff>38100</xdr:rowOff>
    </xdr:from>
    <xdr:to>
      <xdr:col>0</xdr:col>
      <xdr:colOff>1752600</xdr:colOff>
      <xdr:row>201</xdr:row>
      <xdr:rowOff>619125</xdr:rowOff>
    </xdr:to>
    <xdr:pic>
      <xdr:nvPicPr>
        <xdr:cNvPr id="11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00050" y="101298375"/>
          <a:ext cx="13525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202</xdr:row>
      <xdr:rowOff>47625</xdr:rowOff>
    </xdr:from>
    <xdr:to>
      <xdr:col>0</xdr:col>
      <xdr:colOff>1390650</xdr:colOff>
      <xdr:row>203</xdr:row>
      <xdr:rowOff>647700</xdr:rowOff>
    </xdr:to>
    <xdr:pic>
      <xdr:nvPicPr>
        <xdr:cNvPr id="11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42950" y="102660450"/>
          <a:ext cx="6477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204</xdr:row>
      <xdr:rowOff>76200</xdr:rowOff>
    </xdr:from>
    <xdr:to>
      <xdr:col>0</xdr:col>
      <xdr:colOff>1828800</xdr:colOff>
      <xdr:row>206</xdr:row>
      <xdr:rowOff>304800</xdr:rowOff>
    </xdr:to>
    <xdr:pic>
      <xdr:nvPicPr>
        <xdr:cNvPr id="110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00050" y="104079675"/>
          <a:ext cx="1428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207</xdr:row>
      <xdr:rowOff>38100</xdr:rowOff>
    </xdr:from>
    <xdr:to>
      <xdr:col>0</xdr:col>
      <xdr:colOff>1676400</xdr:colOff>
      <xdr:row>208</xdr:row>
      <xdr:rowOff>590550</xdr:rowOff>
    </xdr:to>
    <xdr:pic>
      <xdr:nvPicPr>
        <xdr:cNvPr id="11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71500" y="105098850"/>
          <a:ext cx="11049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209</xdr:row>
      <xdr:rowOff>38100</xdr:rowOff>
    </xdr:from>
    <xdr:to>
      <xdr:col>0</xdr:col>
      <xdr:colOff>1495425</xdr:colOff>
      <xdr:row>210</xdr:row>
      <xdr:rowOff>628650</xdr:rowOff>
    </xdr:to>
    <xdr:pic>
      <xdr:nvPicPr>
        <xdr:cNvPr id="11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3900" y="106375200"/>
          <a:ext cx="7715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212</xdr:row>
      <xdr:rowOff>85725</xdr:rowOff>
    </xdr:from>
    <xdr:to>
      <xdr:col>0</xdr:col>
      <xdr:colOff>2219325</xdr:colOff>
      <xdr:row>218</xdr:row>
      <xdr:rowOff>114300</xdr:rowOff>
    </xdr:to>
    <xdr:pic>
      <xdr:nvPicPr>
        <xdr:cNvPr id="11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6675" y="107984925"/>
          <a:ext cx="21526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220</xdr:row>
      <xdr:rowOff>57150</xdr:rowOff>
    </xdr:from>
    <xdr:to>
      <xdr:col>0</xdr:col>
      <xdr:colOff>1914525</xdr:colOff>
      <xdr:row>223</xdr:row>
      <xdr:rowOff>276225</xdr:rowOff>
    </xdr:to>
    <xdr:pic>
      <xdr:nvPicPr>
        <xdr:cNvPr id="11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76250" y="109480350"/>
          <a:ext cx="14382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224</xdr:row>
      <xdr:rowOff>38100</xdr:rowOff>
    </xdr:from>
    <xdr:to>
      <xdr:col>0</xdr:col>
      <xdr:colOff>1914525</xdr:colOff>
      <xdr:row>224</xdr:row>
      <xdr:rowOff>1238250</xdr:rowOff>
    </xdr:to>
    <xdr:pic>
      <xdr:nvPicPr>
        <xdr:cNvPr id="11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76250" y="110871000"/>
          <a:ext cx="14382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225</xdr:row>
      <xdr:rowOff>57150</xdr:rowOff>
    </xdr:from>
    <xdr:to>
      <xdr:col>0</xdr:col>
      <xdr:colOff>1876425</xdr:colOff>
      <xdr:row>227</xdr:row>
      <xdr:rowOff>381000</xdr:rowOff>
    </xdr:to>
    <xdr:pic>
      <xdr:nvPicPr>
        <xdr:cNvPr id="11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57200" y="112166400"/>
          <a:ext cx="14192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228</xdr:row>
      <xdr:rowOff>47625</xdr:rowOff>
    </xdr:from>
    <xdr:to>
      <xdr:col>0</xdr:col>
      <xdr:colOff>1752600</xdr:colOff>
      <xdr:row>228</xdr:row>
      <xdr:rowOff>1133475</xdr:rowOff>
    </xdr:to>
    <xdr:pic>
      <xdr:nvPicPr>
        <xdr:cNvPr id="11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81025" y="113528475"/>
          <a:ext cx="1171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229</xdr:row>
      <xdr:rowOff>66675</xdr:rowOff>
    </xdr:from>
    <xdr:to>
      <xdr:col>0</xdr:col>
      <xdr:colOff>2076450</xdr:colOff>
      <xdr:row>231</xdr:row>
      <xdr:rowOff>276225</xdr:rowOff>
    </xdr:to>
    <xdr:pic>
      <xdr:nvPicPr>
        <xdr:cNvPr id="11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33375" y="114719100"/>
          <a:ext cx="17430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232</xdr:row>
      <xdr:rowOff>85725</xdr:rowOff>
    </xdr:from>
    <xdr:to>
      <xdr:col>0</xdr:col>
      <xdr:colOff>2019300</xdr:colOff>
      <xdr:row>235</xdr:row>
      <xdr:rowOff>161925</xdr:rowOff>
    </xdr:to>
    <xdr:pic>
      <xdr:nvPicPr>
        <xdr:cNvPr id="11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57175" y="115738275"/>
          <a:ext cx="17621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236</xdr:row>
      <xdr:rowOff>47625</xdr:rowOff>
    </xdr:from>
    <xdr:to>
      <xdr:col>0</xdr:col>
      <xdr:colOff>1990725</xdr:colOff>
      <xdr:row>236</xdr:row>
      <xdr:rowOff>1238250</xdr:rowOff>
    </xdr:to>
    <xdr:pic>
      <xdr:nvPicPr>
        <xdr:cNvPr id="11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71475" y="116728875"/>
          <a:ext cx="16192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237</xdr:row>
      <xdr:rowOff>114300</xdr:rowOff>
    </xdr:from>
    <xdr:to>
      <xdr:col>0</xdr:col>
      <xdr:colOff>1981200</xdr:colOff>
      <xdr:row>239</xdr:row>
      <xdr:rowOff>371475</xdr:rowOff>
    </xdr:to>
    <xdr:grpSp>
      <xdr:nvGrpSpPr>
        <xdr:cNvPr id="1114" name="Gruppo 100"/>
        <xdr:cNvGrpSpPr>
          <a:grpSpLocks noChangeAspect="1"/>
        </xdr:cNvGrpSpPr>
      </xdr:nvGrpSpPr>
      <xdr:grpSpPr bwMode="auto">
        <a:xfrm>
          <a:off x="457200" y="118062375"/>
          <a:ext cx="1524000" cy="1095375"/>
          <a:chOff x="163286" y="287342614"/>
          <a:chExt cx="3214824" cy="2290890"/>
        </a:xfrm>
      </xdr:grpSpPr>
      <xdr:pic>
        <xdr:nvPicPr>
          <xdr:cNvPr id="117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96" cstate="print"/>
          <a:srcRect/>
          <a:stretch>
            <a:fillRect/>
          </a:stretch>
        </xdr:blipFill>
        <xdr:spPr bwMode="auto">
          <a:xfrm>
            <a:off x="163286" y="287432595"/>
            <a:ext cx="1714499" cy="11913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73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97" cstate="print"/>
          <a:srcRect/>
          <a:stretch>
            <a:fillRect/>
          </a:stretch>
        </xdr:blipFill>
        <xdr:spPr bwMode="auto">
          <a:xfrm>
            <a:off x="1869622" y="287342614"/>
            <a:ext cx="1508488" cy="13601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74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98" cstate="print"/>
          <a:srcRect/>
          <a:stretch>
            <a:fillRect/>
          </a:stretch>
        </xdr:blipFill>
        <xdr:spPr bwMode="auto">
          <a:xfrm rot="-5400000">
            <a:off x="1028698" y="288346244"/>
            <a:ext cx="880384" cy="16941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514350</xdr:colOff>
      <xdr:row>240</xdr:row>
      <xdr:rowOff>47625</xdr:rowOff>
    </xdr:from>
    <xdr:to>
      <xdr:col>0</xdr:col>
      <xdr:colOff>1647825</xdr:colOff>
      <xdr:row>242</xdr:row>
      <xdr:rowOff>381000</xdr:rowOff>
    </xdr:to>
    <xdr:pic>
      <xdr:nvPicPr>
        <xdr:cNvPr id="11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14350" y="119253000"/>
          <a:ext cx="11334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243</xdr:row>
      <xdr:rowOff>9525</xdr:rowOff>
    </xdr:from>
    <xdr:to>
      <xdr:col>0</xdr:col>
      <xdr:colOff>1866900</xdr:colOff>
      <xdr:row>244</xdr:row>
      <xdr:rowOff>609600</xdr:rowOff>
    </xdr:to>
    <xdr:grpSp>
      <xdr:nvGrpSpPr>
        <xdr:cNvPr id="1116" name="Gruppo 105"/>
        <xdr:cNvGrpSpPr>
          <a:grpSpLocks noChangeAspect="1"/>
        </xdr:cNvGrpSpPr>
      </xdr:nvGrpSpPr>
      <xdr:grpSpPr bwMode="auto">
        <a:xfrm>
          <a:off x="457200" y="120500775"/>
          <a:ext cx="1409700" cy="1238250"/>
          <a:chOff x="1877776" y="1466850"/>
          <a:chExt cx="1913173" cy="1676400"/>
        </a:xfrm>
      </xdr:grpSpPr>
      <xdr:pic>
        <xdr:nvPicPr>
          <xdr:cNvPr id="1170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00" cstate="print"/>
          <a:srcRect/>
          <a:stretch>
            <a:fillRect/>
          </a:stretch>
        </xdr:blipFill>
        <xdr:spPr bwMode="auto">
          <a:xfrm>
            <a:off x="1877776" y="1466850"/>
            <a:ext cx="971550" cy="16002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71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01" cstate="print"/>
          <a:srcRect/>
          <a:stretch>
            <a:fillRect/>
          </a:stretch>
        </xdr:blipFill>
        <xdr:spPr bwMode="auto">
          <a:xfrm>
            <a:off x="2849326" y="1562100"/>
            <a:ext cx="941623" cy="1581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476250</xdr:colOff>
      <xdr:row>245</xdr:row>
      <xdr:rowOff>38100</xdr:rowOff>
    </xdr:from>
    <xdr:to>
      <xdr:col>0</xdr:col>
      <xdr:colOff>1771650</xdr:colOff>
      <xdr:row>245</xdr:row>
      <xdr:rowOff>1123950</xdr:rowOff>
    </xdr:to>
    <xdr:pic>
      <xdr:nvPicPr>
        <xdr:cNvPr id="11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76250" y="121805700"/>
          <a:ext cx="12954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246</xdr:row>
      <xdr:rowOff>47625</xdr:rowOff>
    </xdr:from>
    <xdr:to>
      <xdr:col>0</xdr:col>
      <xdr:colOff>1590675</xdr:colOff>
      <xdr:row>246</xdr:row>
      <xdr:rowOff>1362075</xdr:rowOff>
    </xdr:to>
    <xdr:pic>
      <xdr:nvPicPr>
        <xdr:cNvPr id="11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04850" y="122967750"/>
          <a:ext cx="8858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250</xdr:row>
      <xdr:rowOff>76200</xdr:rowOff>
    </xdr:from>
    <xdr:to>
      <xdr:col>0</xdr:col>
      <xdr:colOff>2238375</xdr:colOff>
      <xdr:row>256</xdr:row>
      <xdr:rowOff>371475</xdr:rowOff>
    </xdr:to>
    <xdr:pic>
      <xdr:nvPicPr>
        <xdr:cNvPr id="11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9050" y="125529975"/>
          <a:ext cx="221932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261</xdr:row>
      <xdr:rowOff>38100</xdr:rowOff>
    </xdr:from>
    <xdr:to>
      <xdr:col>0</xdr:col>
      <xdr:colOff>2000250</xdr:colOff>
      <xdr:row>261</xdr:row>
      <xdr:rowOff>1190625</xdr:rowOff>
    </xdr:to>
    <xdr:pic>
      <xdr:nvPicPr>
        <xdr:cNvPr id="11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52425" y="129682875"/>
          <a:ext cx="1647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262</xdr:row>
      <xdr:rowOff>38100</xdr:rowOff>
    </xdr:from>
    <xdr:to>
      <xdr:col>0</xdr:col>
      <xdr:colOff>1704975</xdr:colOff>
      <xdr:row>262</xdr:row>
      <xdr:rowOff>1381125</xdr:rowOff>
    </xdr:to>
    <xdr:pic>
      <xdr:nvPicPr>
        <xdr:cNvPr id="11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81025" y="130902075"/>
          <a:ext cx="11239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263</xdr:row>
      <xdr:rowOff>57150</xdr:rowOff>
    </xdr:from>
    <xdr:to>
      <xdr:col>0</xdr:col>
      <xdr:colOff>1666875</xdr:colOff>
      <xdr:row>264</xdr:row>
      <xdr:rowOff>628650</xdr:rowOff>
    </xdr:to>
    <xdr:pic>
      <xdr:nvPicPr>
        <xdr:cNvPr id="1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85775" y="132340350"/>
          <a:ext cx="11811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265</xdr:row>
      <xdr:rowOff>85725</xdr:rowOff>
    </xdr:from>
    <xdr:to>
      <xdr:col>0</xdr:col>
      <xdr:colOff>2038350</xdr:colOff>
      <xdr:row>268</xdr:row>
      <xdr:rowOff>171450</xdr:rowOff>
    </xdr:to>
    <xdr:pic>
      <xdr:nvPicPr>
        <xdr:cNvPr id="11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19075" y="133664325"/>
          <a:ext cx="18192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269</xdr:row>
      <xdr:rowOff>47625</xdr:rowOff>
    </xdr:from>
    <xdr:to>
      <xdr:col>0</xdr:col>
      <xdr:colOff>2057400</xdr:colOff>
      <xdr:row>271</xdr:row>
      <xdr:rowOff>285750</xdr:rowOff>
    </xdr:to>
    <xdr:pic>
      <xdr:nvPicPr>
        <xdr:cNvPr id="11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52400" y="134807325"/>
          <a:ext cx="19050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272</xdr:row>
      <xdr:rowOff>38100</xdr:rowOff>
    </xdr:from>
    <xdr:to>
      <xdr:col>0</xdr:col>
      <xdr:colOff>1685925</xdr:colOff>
      <xdr:row>272</xdr:row>
      <xdr:rowOff>1162050</xdr:rowOff>
    </xdr:to>
    <xdr:pic>
      <xdr:nvPicPr>
        <xdr:cNvPr id="11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81025" y="135855075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273</xdr:row>
      <xdr:rowOff>38100</xdr:rowOff>
    </xdr:from>
    <xdr:to>
      <xdr:col>0</xdr:col>
      <xdr:colOff>1971675</xdr:colOff>
      <xdr:row>273</xdr:row>
      <xdr:rowOff>1057275</xdr:rowOff>
    </xdr:to>
    <xdr:pic>
      <xdr:nvPicPr>
        <xdr:cNvPr id="11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85750" y="137045700"/>
          <a:ext cx="16859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24</xdr:row>
      <xdr:rowOff>38100</xdr:rowOff>
    </xdr:from>
    <xdr:to>
      <xdr:col>0</xdr:col>
      <xdr:colOff>1676400</xdr:colOff>
      <xdr:row>24</xdr:row>
      <xdr:rowOff>1238250</xdr:rowOff>
    </xdr:to>
    <xdr:pic>
      <xdr:nvPicPr>
        <xdr:cNvPr id="11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47675" y="9744075"/>
          <a:ext cx="12287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274</xdr:row>
      <xdr:rowOff>85725</xdr:rowOff>
    </xdr:from>
    <xdr:to>
      <xdr:col>0</xdr:col>
      <xdr:colOff>1914525</xdr:colOff>
      <xdr:row>278</xdr:row>
      <xdr:rowOff>219075</xdr:rowOff>
    </xdr:to>
    <xdr:pic>
      <xdr:nvPicPr>
        <xdr:cNvPr id="11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81000" y="138179175"/>
          <a:ext cx="15335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279</xdr:row>
      <xdr:rowOff>47625</xdr:rowOff>
    </xdr:from>
    <xdr:to>
      <xdr:col>0</xdr:col>
      <xdr:colOff>1828800</xdr:colOff>
      <xdr:row>282</xdr:row>
      <xdr:rowOff>314325</xdr:rowOff>
    </xdr:to>
    <xdr:pic>
      <xdr:nvPicPr>
        <xdr:cNvPr id="11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85775" y="139379325"/>
          <a:ext cx="13430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283</xdr:row>
      <xdr:rowOff>38100</xdr:rowOff>
    </xdr:from>
    <xdr:to>
      <xdr:col>0</xdr:col>
      <xdr:colOff>1962150</xdr:colOff>
      <xdr:row>285</xdr:row>
      <xdr:rowOff>361950</xdr:rowOff>
    </xdr:to>
    <xdr:pic>
      <xdr:nvPicPr>
        <xdr:cNvPr id="11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33375" y="140741400"/>
          <a:ext cx="16287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286</xdr:row>
      <xdr:rowOff>38100</xdr:rowOff>
    </xdr:from>
    <xdr:to>
      <xdr:col>0</xdr:col>
      <xdr:colOff>2057400</xdr:colOff>
      <xdr:row>287</xdr:row>
      <xdr:rowOff>485775</xdr:rowOff>
    </xdr:to>
    <xdr:pic>
      <xdr:nvPicPr>
        <xdr:cNvPr id="11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57175" y="141998700"/>
          <a:ext cx="1800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288</xdr:row>
      <xdr:rowOff>38100</xdr:rowOff>
    </xdr:from>
    <xdr:to>
      <xdr:col>0</xdr:col>
      <xdr:colOff>1905000</xdr:colOff>
      <xdr:row>288</xdr:row>
      <xdr:rowOff>1228725</xdr:rowOff>
    </xdr:to>
    <xdr:pic>
      <xdr:nvPicPr>
        <xdr:cNvPr id="11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42900" y="143084550"/>
          <a:ext cx="15621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289</xdr:row>
      <xdr:rowOff>47625</xdr:rowOff>
    </xdr:from>
    <xdr:to>
      <xdr:col>0</xdr:col>
      <xdr:colOff>1857375</xdr:colOff>
      <xdr:row>289</xdr:row>
      <xdr:rowOff>1190625</xdr:rowOff>
    </xdr:to>
    <xdr:pic>
      <xdr:nvPicPr>
        <xdr:cNvPr id="11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00050" y="144341850"/>
          <a:ext cx="14573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290</xdr:row>
      <xdr:rowOff>371475</xdr:rowOff>
    </xdr:from>
    <xdr:to>
      <xdr:col>0</xdr:col>
      <xdr:colOff>1885950</xdr:colOff>
      <xdr:row>293</xdr:row>
      <xdr:rowOff>142875</xdr:rowOff>
    </xdr:to>
    <xdr:pic>
      <xdr:nvPicPr>
        <xdr:cNvPr id="11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33375" y="145694400"/>
          <a:ext cx="15525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295</xdr:row>
      <xdr:rowOff>38100</xdr:rowOff>
    </xdr:from>
    <xdr:to>
      <xdr:col>0</xdr:col>
      <xdr:colOff>1838325</xdr:colOff>
      <xdr:row>295</xdr:row>
      <xdr:rowOff>1476375</xdr:rowOff>
    </xdr:to>
    <xdr:pic>
      <xdr:nvPicPr>
        <xdr:cNvPr id="11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66725" y="146494500"/>
          <a:ext cx="13716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296</xdr:row>
      <xdr:rowOff>47625</xdr:rowOff>
    </xdr:from>
    <xdr:to>
      <xdr:col>0</xdr:col>
      <xdr:colOff>1819275</xdr:colOff>
      <xdr:row>300</xdr:row>
      <xdr:rowOff>180975</xdr:rowOff>
    </xdr:to>
    <xdr:pic>
      <xdr:nvPicPr>
        <xdr:cNvPr id="11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90525" y="148008975"/>
          <a:ext cx="14287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301</xdr:row>
      <xdr:rowOff>85725</xdr:rowOff>
    </xdr:from>
    <xdr:to>
      <xdr:col>0</xdr:col>
      <xdr:colOff>1657350</xdr:colOff>
      <xdr:row>304</xdr:row>
      <xdr:rowOff>323850</xdr:rowOff>
    </xdr:to>
    <xdr:pic>
      <xdr:nvPicPr>
        <xdr:cNvPr id="11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28650" y="149237700"/>
          <a:ext cx="10287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305</xdr:row>
      <xdr:rowOff>47625</xdr:rowOff>
    </xdr:from>
    <xdr:to>
      <xdr:col>0</xdr:col>
      <xdr:colOff>1638300</xdr:colOff>
      <xdr:row>309</xdr:row>
      <xdr:rowOff>152400</xdr:rowOff>
    </xdr:to>
    <xdr:pic>
      <xdr:nvPicPr>
        <xdr:cNvPr id="11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666750" y="150685500"/>
          <a:ext cx="9715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310</xdr:row>
      <xdr:rowOff>38100</xdr:rowOff>
    </xdr:from>
    <xdr:to>
      <xdr:col>0</xdr:col>
      <xdr:colOff>1571625</xdr:colOff>
      <xdr:row>312</xdr:row>
      <xdr:rowOff>342900</xdr:rowOff>
    </xdr:to>
    <xdr:pic>
      <xdr:nvPicPr>
        <xdr:cNvPr id="11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647700" y="151628475"/>
          <a:ext cx="9239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313</xdr:row>
      <xdr:rowOff>47625</xdr:rowOff>
    </xdr:from>
    <xdr:to>
      <xdr:col>0</xdr:col>
      <xdr:colOff>1466850</xdr:colOff>
      <xdr:row>317</xdr:row>
      <xdr:rowOff>200025</xdr:rowOff>
    </xdr:to>
    <xdr:pic>
      <xdr:nvPicPr>
        <xdr:cNvPr id="1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90575" y="152723850"/>
          <a:ext cx="6762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318</xdr:row>
      <xdr:rowOff>38100</xdr:rowOff>
    </xdr:from>
    <xdr:to>
      <xdr:col>0</xdr:col>
      <xdr:colOff>2057400</xdr:colOff>
      <xdr:row>319</xdr:row>
      <xdr:rowOff>447675</xdr:rowOff>
    </xdr:to>
    <xdr:pic>
      <xdr:nvPicPr>
        <xdr:cNvPr id="11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04800" y="153904950"/>
          <a:ext cx="17526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320</xdr:row>
      <xdr:rowOff>38100</xdr:rowOff>
    </xdr:from>
    <xdr:to>
      <xdr:col>0</xdr:col>
      <xdr:colOff>1657350</xdr:colOff>
      <xdr:row>320</xdr:row>
      <xdr:rowOff>1095375</xdr:rowOff>
    </xdr:to>
    <xdr:pic>
      <xdr:nvPicPr>
        <xdr:cNvPr id="11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628650" y="154895550"/>
          <a:ext cx="10287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321</xdr:row>
      <xdr:rowOff>38100</xdr:rowOff>
    </xdr:from>
    <xdr:to>
      <xdr:col>0</xdr:col>
      <xdr:colOff>1733550</xdr:colOff>
      <xdr:row>321</xdr:row>
      <xdr:rowOff>1019175</xdr:rowOff>
    </xdr:to>
    <xdr:pic>
      <xdr:nvPicPr>
        <xdr:cNvPr id="1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95300" y="156009975"/>
          <a:ext cx="12382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322</xdr:row>
      <xdr:rowOff>85725</xdr:rowOff>
    </xdr:from>
    <xdr:to>
      <xdr:col>0</xdr:col>
      <xdr:colOff>2200275</xdr:colOff>
      <xdr:row>328</xdr:row>
      <xdr:rowOff>104775</xdr:rowOff>
    </xdr:to>
    <xdr:pic>
      <xdr:nvPicPr>
        <xdr:cNvPr id="11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95375" y="157114875"/>
          <a:ext cx="11049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322</xdr:row>
      <xdr:rowOff>47625</xdr:rowOff>
    </xdr:from>
    <xdr:to>
      <xdr:col>0</xdr:col>
      <xdr:colOff>1085850</xdr:colOff>
      <xdr:row>328</xdr:row>
      <xdr:rowOff>142875</xdr:rowOff>
    </xdr:to>
    <xdr:pic>
      <xdr:nvPicPr>
        <xdr:cNvPr id="11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7625" y="157076775"/>
          <a:ext cx="10382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329</xdr:row>
      <xdr:rowOff>47625</xdr:rowOff>
    </xdr:from>
    <xdr:to>
      <xdr:col>0</xdr:col>
      <xdr:colOff>1619250</xdr:colOff>
      <xdr:row>330</xdr:row>
      <xdr:rowOff>647700</xdr:rowOff>
    </xdr:to>
    <xdr:pic>
      <xdr:nvPicPr>
        <xdr:cNvPr id="1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81050" y="158410275"/>
          <a:ext cx="8382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331</xdr:row>
      <xdr:rowOff>47625</xdr:rowOff>
    </xdr:from>
    <xdr:to>
      <xdr:col>0</xdr:col>
      <xdr:colOff>1676400</xdr:colOff>
      <xdr:row>332</xdr:row>
      <xdr:rowOff>704850</xdr:rowOff>
    </xdr:to>
    <xdr:pic>
      <xdr:nvPicPr>
        <xdr:cNvPr id="11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90550" y="159781875"/>
          <a:ext cx="10858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333</xdr:row>
      <xdr:rowOff>85725</xdr:rowOff>
    </xdr:from>
    <xdr:to>
      <xdr:col>0</xdr:col>
      <xdr:colOff>1943100</xdr:colOff>
      <xdr:row>334</xdr:row>
      <xdr:rowOff>628650</xdr:rowOff>
    </xdr:to>
    <xdr:pic>
      <xdr:nvPicPr>
        <xdr:cNvPr id="11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81000" y="161324925"/>
          <a:ext cx="15621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335</xdr:row>
      <xdr:rowOff>38100</xdr:rowOff>
    </xdr:from>
    <xdr:to>
      <xdr:col>0</xdr:col>
      <xdr:colOff>1895475</xdr:colOff>
      <xdr:row>336</xdr:row>
      <xdr:rowOff>552450</xdr:rowOff>
    </xdr:to>
    <xdr:pic>
      <xdr:nvPicPr>
        <xdr:cNvPr id="11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361950" y="162629850"/>
          <a:ext cx="15335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337</xdr:row>
      <xdr:rowOff>47625</xdr:rowOff>
    </xdr:from>
    <xdr:to>
      <xdr:col>0</xdr:col>
      <xdr:colOff>1743075</xdr:colOff>
      <xdr:row>337</xdr:row>
      <xdr:rowOff>1219200</xdr:rowOff>
    </xdr:to>
    <xdr:pic>
      <xdr:nvPicPr>
        <xdr:cNvPr id="11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619125" y="163820475"/>
          <a:ext cx="11239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338</xdr:row>
      <xdr:rowOff>38100</xdr:rowOff>
    </xdr:from>
    <xdr:to>
      <xdr:col>0</xdr:col>
      <xdr:colOff>1714500</xdr:colOff>
      <xdr:row>338</xdr:row>
      <xdr:rowOff>1133475</xdr:rowOff>
    </xdr:to>
    <xdr:pic>
      <xdr:nvPicPr>
        <xdr:cNvPr id="11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42950" y="165068250"/>
          <a:ext cx="9715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339</xdr:row>
      <xdr:rowOff>28575</xdr:rowOff>
    </xdr:from>
    <xdr:to>
      <xdr:col>0</xdr:col>
      <xdr:colOff>1781175</xdr:colOff>
      <xdr:row>339</xdr:row>
      <xdr:rowOff>1123950</xdr:rowOff>
    </xdr:to>
    <xdr:pic>
      <xdr:nvPicPr>
        <xdr:cNvPr id="11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85775" y="166230300"/>
          <a:ext cx="12954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340</xdr:row>
      <xdr:rowOff>95250</xdr:rowOff>
    </xdr:from>
    <xdr:to>
      <xdr:col>0</xdr:col>
      <xdr:colOff>1685925</xdr:colOff>
      <xdr:row>343</xdr:row>
      <xdr:rowOff>266700</xdr:rowOff>
    </xdr:to>
    <xdr:pic>
      <xdr:nvPicPr>
        <xdr:cNvPr id="11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95300" y="167459025"/>
          <a:ext cx="11906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344</xdr:row>
      <xdr:rowOff>38100</xdr:rowOff>
    </xdr:from>
    <xdr:to>
      <xdr:col>0</xdr:col>
      <xdr:colOff>1914525</xdr:colOff>
      <xdr:row>344</xdr:row>
      <xdr:rowOff>971550</xdr:rowOff>
    </xdr:to>
    <xdr:pic>
      <xdr:nvPicPr>
        <xdr:cNvPr id="11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90525" y="168697275"/>
          <a:ext cx="1524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345</xdr:row>
      <xdr:rowOff>38100</xdr:rowOff>
    </xdr:from>
    <xdr:to>
      <xdr:col>0</xdr:col>
      <xdr:colOff>1590675</xdr:colOff>
      <xdr:row>345</xdr:row>
      <xdr:rowOff>1419225</xdr:rowOff>
    </xdr:to>
    <xdr:pic>
      <xdr:nvPicPr>
        <xdr:cNvPr id="11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3900" y="169716450"/>
          <a:ext cx="866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346</xdr:row>
      <xdr:rowOff>57150</xdr:rowOff>
    </xdr:from>
    <xdr:to>
      <xdr:col>0</xdr:col>
      <xdr:colOff>2009775</xdr:colOff>
      <xdr:row>349</xdr:row>
      <xdr:rowOff>304800</xdr:rowOff>
    </xdr:to>
    <xdr:pic>
      <xdr:nvPicPr>
        <xdr:cNvPr id="11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76225" y="171192825"/>
          <a:ext cx="17335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350</xdr:row>
      <xdr:rowOff>38100</xdr:rowOff>
    </xdr:from>
    <xdr:to>
      <xdr:col>0</xdr:col>
      <xdr:colOff>1752600</xdr:colOff>
      <xdr:row>352</xdr:row>
      <xdr:rowOff>419100</xdr:rowOff>
    </xdr:to>
    <xdr:pic>
      <xdr:nvPicPr>
        <xdr:cNvPr id="11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23875" y="172469175"/>
          <a:ext cx="12287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353</xdr:row>
      <xdr:rowOff>47625</xdr:rowOff>
    </xdr:from>
    <xdr:to>
      <xdr:col>0</xdr:col>
      <xdr:colOff>1724025</xdr:colOff>
      <xdr:row>354</xdr:row>
      <xdr:rowOff>695325</xdr:rowOff>
    </xdr:to>
    <xdr:pic>
      <xdr:nvPicPr>
        <xdr:cNvPr id="11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71500" y="173936025"/>
          <a:ext cx="11525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355</xdr:row>
      <xdr:rowOff>38100</xdr:rowOff>
    </xdr:from>
    <xdr:to>
      <xdr:col>0</xdr:col>
      <xdr:colOff>1714500</xdr:colOff>
      <xdr:row>357</xdr:row>
      <xdr:rowOff>371475</xdr:rowOff>
    </xdr:to>
    <xdr:pic>
      <xdr:nvPicPr>
        <xdr:cNvPr id="11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76250" y="175355250"/>
          <a:ext cx="12382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358</xdr:row>
      <xdr:rowOff>57150</xdr:rowOff>
    </xdr:from>
    <xdr:to>
      <xdr:col>0</xdr:col>
      <xdr:colOff>1838325</xdr:colOff>
      <xdr:row>360</xdr:row>
      <xdr:rowOff>371475</xdr:rowOff>
    </xdr:to>
    <xdr:pic>
      <xdr:nvPicPr>
        <xdr:cNvPr id="11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00050" y="176631600"/>
          <a:ext cx="14382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361</xdr:row>
      <xdr:rowOff>38100</xdr:rowOff>
    </xdr:from>
    <xdr:to>
      <xdr:col>0</xdr:col>
      <xdr:colOff>1790700</xdr:colOff>
      <xdr:row>362</xdr:row>
      <xdr:rowOff>600075</xdr:rowOff>
    </xdr:to>
    <xdr:pic>
      <xdr:nvPicPr>
        <xdr:cNvPr id="11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33400" y="177841275"/>
          <a:ext cx="12573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365</xdr:row>
      <xdr:rowOff>257175</xdr:rowOff>
    </xdr:from>
    <xdr:to>
      <xdr:col>0</xdr:col>
      <xdr:colOff>2076450</xdr:colOff>
      <xdr:row>372</xdr:row>
      <xdr:rowOff>47625</xdr:rowOff>
    </xdr:to>
    <xdr:pic>
      <xdr:nvPicPr>
        <xdr:cNvPr id="11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19075" y="179908200"/>
          <a:ext cx="1857375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375</xdr:row>
      <xdr:rowOff>38100</xdr:rowOff>
    </xdr:from>
    <xdr:to>
      <xdr:col>0</xdr:col>
      <xdr:colOff>1781175</xdr:colOff>
      <xdr:row>375</xdr:row>
      <xdr:rowOff>1190625</xdr:rowOff>
    </xdr:to>
    <xdr:pic>
      <xdr:nvPicPr>
        <xdr:cNvPr id="11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57200" y="183499125"/>
          <a:ext cx="13239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376</xdr:row>
      <xdr:rowOff>28575</xdr:rowOff>
    </xdr:from>
    <xdr:to>
      <xdr:col>0</xdr:col>
      <xdr:colOff>1571625</xdr:colOff>
      <xdr:row>377</xdr:row>
      <xdr:rowOff>657225</xdr:rowOff>
    </xdr:to>
    <xdr:pic>
      <xdr:nvPicPr>
        <xdr:cNvPr id="1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504825" y="184708800"/>
          <a:ext cx="10668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378</xdr:row>
      <xdr:rowOff>38100</xdr:rowOff>
    </xdr:from>
    <xdr:to>
      <xdr:col>0</xdr:col>
      <xdr:colOff>1781175</xdr:colOff>
      <xdr:row>382</xdr:row>
      <xdr:rowOff>238125</xdr:rowOff>
    </xdr:to>
    <xdr:pic>
      <xdr:nvPicPr>
        <xdr:cNvPr id="11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19100" y="186108975"/>
          <a:ext cx="13620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383</xdr:row>
      <xdr:rowOff>38100</xdr:rowOff>
    </xdr:from>
    <xdr:to>
      <xdr:col>0</xdr:col>
      <xdr:colOff>1581150</xdr:colOff>
      <xdr:row>383</xdr:row>
      <xdr:rowOff>1276350</xdr:rowOff>
    </xdr:to>
    <xdr:pic>
      <xdr:nvPicPr>
        <xdr:cNvPr id="11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638175" y="187537725"/>
          <a:ext cx="9429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384</xdr:row>
      <xdr:rowOff>38100</xdr:rowOff>
    </xdr:from>
    <xdr:to>
      <xdr:col>0</xdr:col>
      <xdr:colOff>1628775</xdr:colOff>
      <xdr:row>384</xdr:row>
      <xdr:rowOff>1152525</xdr:rowOff>
    </xdr:to>
    <xdr:pic>
      <xdr:nvPicPr>
        <xdr:cNvPr id="11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609600" y="188842650"/>
          <a:ext cx="1019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385</xdr:row>
      <xdr:rowOff>47625</xdr:rowOff>
    </xdr:from>
    <xdr:to>
      <xdr:col>0</xdr:col>
      <xdr:colOff>1857375</xdr:colOff>
      <xdr:row>387</xdr:row>
      <xdr:rowOff>285750</xdr:rowOff>
    </xdr:to>
    <xdr:pic>
      <xdr:nvPicPr>
        <xdr:cNvPr id="11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09575" y="190033275"/>
          <a:ext cx="14478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388</xdr:row>
      <xdr:rowOff>38100</xdr:rowOff>
    </xdr:from>
    <xdr:to>
      <xdr:col>0</xdr:col>
      <xdr:colOff>1743075</xdr:colOff>
      <xdr:row>388</xdr:row>
      <xdr:rowOff>1133475</xdr:rowOff>
    </xdr:to>
    <xdr:pic>
      <xdr:nvPicPr>
        <xdr:cNvPr id="116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38150" y="191023875"/>
          <a:ext cx="13049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93"/>
  <sheetViews>
    <sheetView tabSelected="1" view="pageBreakPreview" zoomScaleNormal="100" zoomScaleSheetLayoutView="100" workbookViewId="0">
      <selection activeCell="C10" sqref="C10"/>
    </sheetView>
  </sheetViews>
  <sheetFormatPr defaultRowHeight="15" x14ac:dyDescent="0.25"/>
  <cols>
    <col min="1" max="1" width="33.85546875" style="1" customWidth="1"/>
    <col min="2" max="2" width="10.7109375" style="1" customWidth="1"/>
    <col min="3" max="3" width="40.7109375" style="1" customWidth="1"/>
    <col min="4" max="4" width="10.7109375" style="17" customWidth="1"/>
    <col min="5" max="5" width="12.7109375" style="18" customWidth="1"/>
    <col min="6" max="6" width="15.7109375" style="18" customWidth="1"/>
    <col min="7" max="16384" width="9.140625" style="1"/>
  </cols>
  <sheetData>
    <row r="1" spans="1:6" ht="87.95" customHeight="1" x14ac:dyDescent="0.25">
      <c r="A1" s="25"/>
      <c r="B1" s="26"/>
      <c r="C1" s="26"/>
      <c r="D1" s="26"/>
      <c r="E1" s="26"/>
      <c r="F1" s="26"/>
    </row>
    <row r="2" spans="1:6" s="2" customFormat="1" ht="15.75" x14ac:dyDescent="0.25">
      <c r="A2" s="19" t="s">
        <v>0</v>
      </c>
      <c r="B2" s="20" t="s">
        <v>1</v>
      </c>
      <c r="C2" s="19" t="s">
        <v>2</v>
      </c>
      <c r="D2" s="21" t="s">
        <v>3</v>
      </c>
      <c r="E2" s="21" t="s">
        <v>4</v>
      </c>
      <c r="F2" s="21" t="s">
        <v>5</v>
      </c>
    </row>
    <row r="3" spans="1:6" ht="15.75" customHeight="1" x14ac:dyDescent="0.25">
      <c r="A3" s="24"/>
      <c r="B3" s="3" t="s">
        <v>6</v>
      </c>
      <c r="C3" s="3" t="s">
        <v>7</v>
      </c>
      <c r="D3" s="4">
        <v>110408</v>
      </c>
      <c r="E3" s="5">
        <v>1.2626999999999999</v>
      </c>
      <c r="F3" s="5">
        <f>E3*D3</f>
        <v>139412.18159999998</v>
      </c>
    </row>
    <row r="4" spans="1:6" ht="15.75" customHeight="1" x14ac:dyDescent="0.25">
      <c r="A4" s="24"/>
      <c r="B4" s="3" t="s">
        <v>8</v>
      </c>
      <c r="C4" s="3" t="s">
        <v>9</v>
      </c>
      <c r="D4" s="4">
        <v>107865</v>
      </c>
      <c r="E4" s="5">
        <v>1.2626999999999999</v>
      </c>
      <c r="F4" s="5">
        <f t="shared" ref="F4:F67" si="0">E4*D4</f>
        <v>136201.1355</v>
      </c>
    </row>
    <row r="5" spans="1:6" ht="15.75" customHeight="1" x14ac:dyDescent="0.25">
      <c r="A5" s="24"/>
      <c r="B5" s="3" t="s">
        <v>10</v>
      </c>
      <c r="C5" s="3" t="s">
        <v>11</v>
      </c>
      <c r="D5" s="4">
        <v>62885</v>
      </c>
      <c r="E5" s="5">
        <v>1.2626999999999999</v>
      </c>
      <c r="F5" s="5">
        <f t="shared" si="0"/>
        <v>79404.88949999999</v>
      </c>
    </row>
    <row r="6" spans="1:6" ht="15.75" customHeight="1" x14ac:dyDescent="0.25">
      <c r="A6" s="24"/>
      <c r="B6" s="3" t="s">
        <v>12</v>
      </c>
      <c r="C6" s="3" t="s">
        <v>13</v>
      </c>
      <c r="D6" s="4">
        <v>3823</v>
      </c>
      <c r="E6" s="5">
        <v>1.2626999999999999</v>
      </c>
      <c r="F6" s="5">
        <f t="shared" si="0"/>
        <v>4827.3020999999999</v>
      </c>
    </row>
    <row r="7" spans="1:6" ht="15.75" customHeight="1" x14ac:dyDescent="0.25">
      <c r="A7" s="24"/>
      <c r="B7" s="3" t="s">
        <v>14</v>
      </c>
      <c r="C7" s="3" t="s">
        <v>15</v>
      </c>
      <c r="D7" s="4">
        <v>3047</v>
      </c>
      <c r="E7" s="5">
        <v>1.2626999999999999</v>
      </c>
      <c r="F7" s="5">
        <f t="shared" si="0"/>
        <v>3847.4468999999999</v>
      </c>
    </row>
    <row r="8" spans="1:6" ht="46.5" customHeight="1" x14ac:dyDescent="0.25">
      <c r="A8" s="24"/>
      <c r="B8" s="3" t="s">
        <v>16</v>
      </c>
      <c r="C8" s="3" t="s">
        <v>17</v>
      </c>
      <c r="D8" s="4">
        <v>17709</v>
      </c>
      <c r="E8" s="5">
        <v>0.63134999999999997</v>
      </c>
      <c r="F8" s="5">
        <f t="shared" si="0"/>
        <v>11180.577149999999</v>
      </c>
    </row>
    <row r="9" spans="1:6" ht="46.5" customHeight="1" x14ac:dyDescent="0.25">
      <c r="A9" s="24"/>
      <c r="B9" s="3" t="s">
        <v>18</v>
      </c>
      <c r="C9" s="3" t="s">
        <v>19</v>
      </c>
      <c r="D9" s="4">
        <v>17581</v>
      </c>
      <c r="E9" s="5">
        <v>0.63134999999999997</v>
      </c>
      <c r="F9" s="5">
        <f t="shared" si="0"/>
        <v>11099.764349999999</v>
      </c>
    </row>
    <row r="10" spans="1:6" ht="81" customHeight="1" x14ac:dyDescent="0.25">
      <c r="A10" s="3"/>
      <c r="B10" s="3" t="s">
        <v>20</v>
      </c>
      <c r="C10" s="3" t="s">
        <v>21</v>
      </c>
      <c r="D10" s="4">
        <v>13035</v>
      </c>
      <c r="E10" s="5">
        <v>0.94702500000000001</v>
      </c>
      <c r="F10" s="5">
        <f t="shared" si="0"/>
        <v>12344.470875000001</v>
      </c>
    </row>
    <row r="11" spans="1:6" ht="69" customHeight="1" x14ac:dyDescent="0.25">
      <c r="A11" s="3"/>
      <c r="B11" s="3" t="s">
        <v>22</v>
      </c>
      <c r="C11" s="3" t="s">
        <v>23</v>
      </c>
      <c r="D11" s="4">
        <v>254</v>
      </c>
      <c r="E11" s="5">
        <v>1.718675</v>
      </c>
      <c r="F11" s="5">
        <f t="shared" si="0"/>
        <v>436.54345000000001</v>
      </c>
    </row>
    <row r="12" spans="1:6" ht="62.25" customHeight="1" x14ac:dyDescent="0.25">
      <c r="A12" s="24"/>
      <c r="B12" s="3" t="s">
        <v>24</v>
      </c>
      <c r="C12" s="3" t="s">
        <v>25</v>
      </c>
      <c r="D12" s="4">
        <v>815</v>
      </c>
      <c r="E12" s="5">
        <v>30.480174999999996</v>
      </c>
      <c r="F12" s="5">
        <f t="shared" si="0"/>
        <v>24841.342624999997</v>
      </c>
    </row>
    <row r="13" spans="1:6" ht="62.25" customHeight="1" x14ac:dyDescent="0.25">
      <c r="A13" s="24"/>
      <c r="B13" s="3" t="s">
        <v>26</v>
      </c>
      <c r="C13" s="3" t="s">
        <v>27</v>
      </c>
      <c r="D13" s="4">
        <v>4</v>
      </c>
      <c r="E13" s="5">
        <v>14.170299999999997</v>
      </c>
      <c r="F13" s="5">
        <f t="shared" si="0"/>
        <v>56.68119999999999</v>
      </c>
    </row>
    <row r="14" spans="1:6" ht="19.5" customHeight="1" x14ac:dyDescent="0.25">
      <c r="A14" s="24"/>
      <c r="B14" s="3" t="s">
        <v>28</v>
      </c>
      <c r="C14" s="3" t="s">
        <v>29</v>
      </c>
      <c r="D14" s="4">
        <v>4746</v>
      </c>
      <c r="E14" s="5">
        <v>2.5955499999999998</v>
      </c>
      <c r="F14" s="5">
        <f t="shared" si="0"/>
        <v>12318.480299999999</v>
      </c>
    </row>
    <row r="15" spans="1:6" ht="19.5" customHeight="1" x14ac:dyDescent="0.25">
      <c r="A15" s="24"/>
      <c r="B15" s="3" t="s">
        <v>30</v>
      </c>
      <c r="C15" s="3" t="s">
        <v>31</v>
      </c>
      <c r="D15" s="4">
        <v>1743</v>
      </c>
      <c r="E15" s="5">
        <v>2.5955499999999998</v>
      </c>
      <c r="F15" s="5">
        <f t="shared" si="0"/>
        <v>4524.0436499999996</v>
      </c>
    </row>
    <row r="16" spans="1:6" ht="19.5" customHeight="1" x14ac:dyDescent="0.25">
      <c r="A16" s="24"/>
      <c r="B16" s="3" t="s">
        <v>32</v>
      </c>
      <c r="C16" s="3" t="s">
        <v>33</v>
      </c>
      <c r="D16" s="4">
        <v>1207</v>
      </c>
      <c r="E16" s="5">
        <v>2.5955499999999998</v>
      </c>
      <c r="F16" s="5">
        <f t="shared" si="0"/>
        <v>3132.8288499999999</v>
      </c>
    </row>
    <row r="17" spans="1:6" ht="19.5" customHeight="1" x14ac:dyDescent="0.25">
      <c r="A17" s="24"/>
      <c r="B17" s="3" t="s">
        <v>34</v>
      </c>
      <c r="C17" s="3" t="s">
        <v>35</v>
      </c>
      <c r="D17" s="4">
        <v>26</v>
      </c>
      <c r="E17" s="5">
        <v>2.5955499999999998</v>
      </c>
      <c r="F17" s="5">
        <f t="shared" si="0"/>
        <v>67.48429999999999</v>
      </c>
    </row>
    <row r="18" spans="1:6" ht="19.5" customHeight="1" x14ac:dyDescent="0.25">
      <c r="A18" s="24"/>
      <c r="B18" s="3" t="s">
        <v>36</v>
      </c>
      <c r="C18" s="3" t="s">
        <v>37</v>
      </c>
      <c r="D18" s="4">
        <v>20</v>
      </c>
      <c r="E18" s="5">
        <v>2.5955499999999998</v>
      </c>
      <c r="F18" s="5">
        <f t="shared" si="0"/>
        <v>51.910999999999994</v>
      </c>
    </row>
    <row r="19" spans="1:6" ht="19.5" customHeight="1" x14ac:dyDescent="0.25">
      <c r="A19" s="24"/>
      <c r="B19" s="3" t="s">
        <v>38</v>
      </c>
      <c r="C19" s="3" t="s">
        <v>39</v>
      </c>
      <c r="D19" s="4">
        <v>15</v>
      </c>
      <c r="E19" s="5">
        <v>2.5955499999999998</v>
      </c>
      <c r="F19" s="5">
        <f t="shared" si="0"/>
        <v>38.933249999999994</v>
      </c>
    </row>
    <row r="20" spans="1:6" ht="19.5" customHeight="1" x14ac:dyDescent="0.25">
      <c r="A20" s="24"/>
      <c r="B20" s="3" t="s">
        <v>40</v>
      </c>
      <c r="C20" s="3" t="s">
        <v>41</v>
      </c>
      <c r="D20" s="4">
        <v>615</v>
      </c>
      <c r="E20" s="5">
        <v>8.3127749999999985</v>
      </c>
      <c r="F20" s="5">
        <f t="shared" si="0"/>
        <v>5112.3566249999994</v>
      </c>
    </row>
    <row r="21" spans="1:6" ht="19.5" customHeight="1" x14ac:dyDescent="0.25">
      <c r="A21" s="24"/>
      <c r="B21" s="3" t="s">
        <v>42</v>
      </c>
      <c r="C21" s="3" t="s">
        <v>43</v>
      </c>
      <c r="D21" s="4">
        <v>257</v>
      </c>
      <c r="E21" s="5">
        <v>8.3127749999999985</v>
      </c>
      <c r="F21" s="5">
        <f t="shared" si="0"/>
        <v>2136.3831749999995</v>
      </c>
    </row>
    <row r="22" spans="1:6" ht="19.5" customHeight="1" x14ac:dyDescent="0.25">
      <c r="A22" s="24"/>
      <c r="B22" s="3" t="s">
        <v>44</v>
      </c>
      <c r="C22" s="3" t="s">
        <v>45</v>
      </c>
      <c r="D22" s="4">
        <v>143</v>
      </c>
      <c r="E22" s="5">
        <v>8.3127749999999985</v>
      </c>
      <c r="F22" s="5">
        <f t="shared" si="0"/>
        <v>1188.7268249999997</v>
      </c>
    </row>
    <row r="23" spans="1:6" ht="19.5" customHeight="1" x14ac:dyDescent="0.25">
      <c r="A23" s="24"/>
      <c r="B23" s="3" t="s">
        <v>46</v>
      </c>
      <c r="C23" s="3" t="s">
        <v>47</v>
      </c>
      <c r="D23" s="4">
        <v>49</v>
      </c>
      <c r="E23" s="5">
        <v>8.3127749999999985</v>
      </c>
      <c r="F23" s="5">
        <f t="shared" si="0"/>
        <v>407.32597499999991</v>
      </c>
    </row>
    <row r="24" spans="1:6" ht="19.5" customHeight="1" x14ac:dyDescent="0.25">
      <c r="A24" s="24"/>
      <c r="B24" s="3" t="s">
        <v>48</v>
      </c>
      <c r="C24" s="3" t="s">
        <v>49</v>
      </c>
      <c r="D24" s="4">
        <v>32</v>
      </c>
      <c r="E24" s="5">
        <v>8.3127749999999985</v>
      </c>
      <c r="F24" s="5">
        <f t="shared" si="0"/>
        <v>266.00879999999995</v>
      </c>
    </row>
    <row r="25" spans="1:6" s="9" customFormat="1" ht="99.75" customHeight="1" x14ac:dyDescent="0.25">
      <c r="A25" s="6"/>
      <c r="B25" s="6" t="s">
        <v>50</v>
      </c>
      <c r="C25" s="6" t="s">
        <v>51</v>
      </c>
      <c r="D25" s="7">
        <v>1053</v>
      </c>
      <c r="E25" s="8">
        <v>1.157475</v>
      </c>
      <c r="F25" s="5">
        <f t="shared" si="0"/>
        <v>1218.821175</v>
      </c>
    </row>
    <row r="26" spans="1:6" ht="57.75" customHeight="1" x14ac:dyDescent="0.25">
      <c r="A26" s="24"/>
      <c r="B26" s="3" t="s">
        <v>52</v>
      </c>
      <c r="C26" s="3" t="s">
        <v>53</v>
      </c>
      <c r="D26" s="4">
        <v>202</v>
      </c>
      <c r="E26" s="5">
        <v>1.9641999999999999</v>
      </c>
      <c r="F26" s="5">
        <f t="shared" si="0"/>
        <v>396.76839999999999</v>
      </c>
    </row>
    <row r="27" spans="1:6" ht="57.75" customHeight="1" x14ac:dyDescent="0.25">
      <c r="A27" s="24"/>
      <c r="B27" s="3" t="s">
        <v>54</v>
      </c>
      <c r="C27" s="3" t="s">
        <v>55</v>
      </c>
      <c r="D27" s="4">
        <v>162</v>
      </c>
      <c r="E27" s="5">
        <v>1.9641999999999999</v>
      </c>
      <c r="F27" s="5">
        <f t="shared" si="0"/>
        <v>318.2004</v>
      </c>
    </row>
    <row r="28" spans="1:6" ht="112.5" customHeight="1" x14ac:dyDescent="0.25">
      <c r="A28" s="3"/>
      <c r="B28" s="3" t="s">
        <v>56</v>
      </c>
      <c r="C28" s="3" t="s">
        <v>57</v>
      </c>
      <c r="D28" s="4">
        <v>3560</v>
      </c>
      <c r="E28" s="5">
        <v>0.80672500000000003</v>
      </c>
      <c r="F28" s="5">
        <f t="shared" si="0"/>
        <v>2871.9410000000003</v>
      </c>
    </row>
    <row r="29" spans="1:6" ht="48.75" customHeight="1" x14ac:dyDescent="0.25">
      <c r="A29" s="24"/>
      <c r="B29" s="3" t="s">
        <v>58</v>
      </c>
      <c r="C29" s="3" t="s">
        <v>59</v>
      </c>
      <c r="D29" s="4">
        <v>1935</v>
      </c>
      <c r="E29" s="5">
        <v>1.19255</v>
      </c>
      <c r="F29" s="5">
        <f t="shared" si="0"/>
        <v>2307.5842499999999</v>
      </c>
    </row>
    <row r="30" spans="1:6" ht="48.75" customHeight="1" x14ac:dyDescent="0.25">
      <c r="A30" s="24"/>
      <c r="B30" s="3" t="s">
        <v>60</v>
      </c>
      <c r="C30" s="3" t="s">
        <v>61</v>
      </c>
      <c r="D30" s="4">
        <v>731</v>
      </c>
      <c r="E30" s="5">
        <v>0.94702500000000001</v>
      </c>
      <c r="F30" s="5">
        <f t="shared" si="0"/>
        <v>692.27527499999997</v>
      </c>
    </row>
    <row r="31" spans="1:6" ht="87.75" customHeight="1" x14ac:dyDescent="0.25">
      <c r="A31" s="3"/>
      <c r="B31" s="3" t="s">
        <v>62</v>
      </c>
      <c r="C31" s="3" t="s">
        <v>63</v>
      </c>
      <c r="D31" s="4">
        <v>742</v>
      </c>
      <c r="E31" s="5">
        <v>2.3500249999999996</v>
      </c>
      <c r="F31" s="5">
        <f t="shared" si="0"/>
        <v>1743.7185499999996</v>
      </c>
    </row>
    <row r="32" spans="1:6" ht="24.75" customHeight="1" x14ac:dyDescent="0.25">
      <c r="A32" s="24"/>
      <c r="B32" s="3" t="s">
        <v>64</v>
      </c>
      <c r="C32" s="3" t="s">
        <v>65</v>
      </c>
      <c r="D32" s="4">
        <v>7843</v>
      </c>
      <c r="E32" s="5">
        <v>3.0164499999999999</v>
      </c>
      <c r="F32" s="5">
        <f t="shared" si="0"/>
        <v>23658.017349999998</v>
      </c>
    </row>
    <row r="33" spans="1:6" ht="24.75" customHeight="1" x14ac:dyDescent="0.25">
      <c r="A33" s="24"/>
      <c r="B33" s="3" t="s">
        <v>66</v>
      </c>
      <c r="C33" s="3" t="s">
        <v>67</v>
      </c>
      <c r="D33" s="4">
        <v>5168</v>
      </c>
      <c r="E33" s="5">
        <v>3.0164499999999999</v>
      </c>
      <c r="F33" s="5">
        <f t="shared" si="0"/>
        <v>15589.013599999998</v>
      </c>
    </row>
    <row r="34" spans="1:6" ht="24.75" customHeight="1" x14ac:dyDescent="0.25">
      <c r="A34" s="24"/>
      <c r="B34" s="3" t="s">
        <v>68</v>
      </c>
      <c r="C34" s="3" t="s">
        <v>69</v>
      </c>
      <c r="D34" s="4">
        <v>3432</v>
      </c>
      <c r="E34" s="5">
        <v>3.0164499999999999</v>
      </c>
      <c r="F34" s="5">
        <f t="shared" si="0"/>
        <v>10352.456399999999</v>
      </c>
    </row>
    <row r="35" spans="1:6" ht="24.75" customHeight="1" x14ac:dyDescent="0.25">
      <c r="A35" s="24"/>
      <c r="B35" s="3" t="s">
        <v>70</v>
      </c>
      <c r="C35" s="3" t="s">
        <v>71</v>
      </c>
      <c r="D35" s="4">
        <v>554</v>
      </c>
      <c r="E35" s="5">
        <v>3.0164499999999999</v>
      </c>
      <c r="F35" s="5">
        <f t="shared" si="0"/>
        <v>1671.1133</v>
      </c>
    </row>
    <row r="36" spans="1:6" ht="29.25" customHeight="1" x14ac:dyDescent="0.25">
      <c r="A36" s="24"/>
      <c r="B36" s="3" t="s">
        <v>72</v>
      </c>
      <c r="C36" s="3" t="s">
        <v>73</v>
      </c>
      <c r="D36" s="4">
        <v>2887</v>
      </c>
      <c r="E36" s="5">
        <v>0.84179999999999977</v>
      </c>
      <c r="F36" s="5">
        <f t="shared" si="0"/>
        <v>2430.2765999999992</v>
      </c>
    </row>
    <row r="37" spans="1:6" ht="29.25" customHeight="1" x14ac:dyDescent="0.25">
      <c r="A37" s="24"/>
      <c r="B37" s="3" t="s">
        <v>74</v>
      </c>
      <c r="C37" s="3" t="s">
        <v>75</v>
      </c>
      <c r="D37" s="4">
        <v>707</v>
      </c>
      <c r="E37" s="5">
        <v>0.84179999999999977</v>
      </c>
      <c r="F37" s="5">
        <f t="shared" si="0"/>
        <v>595.15259999999989</v>
      </c>
    </row>
    <row r="38" spans="1:6" ht="29.25" customHeight="1" x14ac:dyDescent="0.25">
      <c r="A38" s="24"/>
      <c r="B38" s="3" t="s">
        <v>76</v>
      </c>
      <c r="C38" s="3" t="s">
        <v>77</v>
      </c>
      <c r="D38" s="4">
        <v>515</v>
      </c>
      <c r="E38" s="5">
        <v>0.84179999999999977</v>
      </c>
      <c r="F38" s="5">
        <f t="shared" si="0"/>
        <v>433.52699999999987</v>
      </c>
    </row>
    <row r="39" spans="1:6" ht="94.5" customHeight="1" x14ac:dyDescent="0.25">
      <c r="A39" s="3"/>
      <c r="B39" s="3" t="s">
        <v>78</v>
      </c>
      <c r="C39" s="3" t="s">
        <v>79</v>
      </c>
      <c r="D39" s="4">
        <v>613</v>
      </c>
      <c r="E39" s="5">
        <v>1.2626999999999999</v>
      </c>
      <c r="F39" s="5">
        <f t="shared" si="0"/>
        <v>774.03509999999994</v>
      </c>
    </row>
    <row r="40" spans="1:6" ht="33" customHeight="1" x14ac:dyDescent="0.25">
      <c r="A40" s="24"/>
      <c r="B40" s="3" t="s">
        <v>80</v>
      </c>
      <c r="C40" s="3" t="s">
        <v>81</v>
      </c>
      <c r="D40" s="4">
        <v>1470</v>
      </c>
      <c r="E40" s="5">
        <v>2.1044999999999998</v>
      </c>
      <c r="F40" s="5">
        <f t="shared" si="0"/>
        <v>3093.6149999999998</v>
      </c>
    </row>
    <row r="41" spans="1:6" ht="33" customHeight="1" x14ac:dyDescent="0.25">
      <c r="A41" s="24"/>
      <c r="B41" s="3" t="s">
        <v>82</v>
      </c>
      <c r="C41" s="3" t="s">
        <v>83</v>
      </c>
      <c r="D41" s="4">
        <v>204</v>
      </c>
      <c r="E41" s="5">
        <v>2.1044999999999998</v>
      </c>
      <c r="F41" s="5">
        <f t="shared" si="0"/>
        <v>429.31799999999998</v>
      </c>
    </row>
    <row r="42" spans="1:6" ht="33" customHeight="1" x14ac:dyDescent="0.25">
      <c r="A42" s="24"/>
      <c r="B42" s="3" t="s">
        <v>84</v>
      </c>
      <c r="C42" s="3" t="s">
        <v>85</v>
      </c>
      <c r="D42" s="4">
        <v>65</v>
      </c>
      <c r="E42" s="5">
        <v>2.1044999999999998</v>
      </c>
      <c r="F42" s="5">
        <f t="shared" si="0"/>
        <v>136.79249999999999</v>
      </c>
    </row>
    <row r="43" spans="1:6" ht="24.75" customHeight="1" x14ac:dyDescent="0.25">
      <c r="A43" s="24"/>
      <c r="B43" s="3" t="s">
        <v>86</v>
      </c>
      <c r="C43" s="3" t="s">
        <v>87</v>
      </c>
      <c r="D43" s="4">
        <v>13031</v>
      </c>
      <c r="E43" s="5">
        <v>1.6485249999999998</v>
      </c>
      <c r="F43" s="5">
        <f t="shared" si="0"/>
        <v>21481.929274999999</v>
      </c>
    </row>
    <row r="44" spans="1:6" ht="24.75" customHeight="1" x14ac:dyDescent="0.25">
      <c r="A44" s="24"/>
      <c r="B44" s="3" t="s">
        <v>88</v>
      </c>
      <c r="C44" s="3" t="s">
        <v>89</v>
      </c>
      <c r="D44" s="4">
        <v>8453</v>
      </c>
      <c r="E44" s="5">
        <v>1.6485249999999998</v>
      </c>
      <c r="F44" s="5">
        <f t="shared" si="0"/>
        <v>13934.981824999999</v>
      </c>
    </row>
    <row r="45" spans="1:6" ht="24.75" customHeight="1" x14ac:dyDescent="0.25">
      <c r="A45" s="24"/>
      <c r="B45" s="3" t="s">
        <v>90</v>
      </c>
      <c r="C45" s="3" t="s">
        <v>91</v>
      </c>
      <c r="D45" s="4">
        <v>2092</v>
      </c>
      <c r="E45" s="5">
        <v>1.6485249999999998</v>
      </c>
      <c r="F45" s="5">
        <f t="shared" si="0"/>
        <v>3448.7142999999996</v>
      </c>
    </row>
    <row r="46" spans="1:6" ht="24.75" customHeight="1" x14ac:dyDescent="0.25">
      <c r="A46" s="24"/>
      <c r="B46" s="3" t="s">
        <v>92</v>
      </c>
      <c r="C46" s="3" t="s">
        <v>93</v>
      </c>
      <c r="D46" s="4">
        <v>568</v>
      </c>
      <c r="E46" s="5">
        <v>1.6485249999999998</v>
      </c>
      <c r="F46" s="5">
        <f t="shared" si="0"/>
        <v>936.36219999999992</v>
      </c>
    </row>
    <row r="47" spans="1:6" ht="95.25" customHeight="1" x14ac:dyDescent="0.25">
      <c r="A47" s="3"/>
      <c r="B47" s="3" t="s">
        <v>94</v>
      </c>
      <c r="C47" s="3" t="s">
        <v>95</v>
      </c>
      <c r="D47" s="4">
        <v>624</v>
      </c>
      <c r="E47" s="5">
        <v>4.2791499999999996</v>
      </c>
      <c r="F47" s="5">
        <f t="shared" si="0"/>
        <v>2670.1895999999997</v>
      </c>
    </row>
    <row r="48" spans="1:6" ht="31.5" customHeight="1" x14ac:dyDescent="0.25">
      <c r="A48" s="24"/>
      <c r="B48" s="3" t="s">
        <v>96</v>
      </c>
      <c r="C48" s="3" t="s">
        <v>97</v>
      </c>
      <c r="D48" s="4">
        <v>7635</v>
      </c>
      <c r="E48" s="5">
        <v>0.28059999999999996</v>
      </c>
      <c r="F48" s="5">
        <f t="shared" si="0"/>
        <v>2142.3809999999999</v>
      </c>
    </row>
    <row r="49" spans="1:6" ht="31.5" customHeight="1" x14ac:dyDescent="0.25">
      <c r="A49" s="24"/>
      <c r="B49" s="3" t="s">
        <v>98</v>
      </c>
      <c r="C49" s="3" t="s">
        <v>99</v>
      </c>
      <c r="D49" s="4">
        <v>6184</v>
      </c>
      <c r="E49" s="5">
        <v>0.28059999999999996</v>
      </c>
      <c r="F49" s="5">
        <f t="shared" si="0"/>
        <v>1735.2303999999997</v>
      </c>
    </row>
    <row r="50" spans="1:6" ht="31.5" customHeight="1" x14ac:dyDescent="0.25">
      <c r="A50" s="24"/>
      <c r="B50" s="3" t="s">
        <v>100</v>
      </c>
      <c r="C50" s="3" t="s">
        <v>101</v>
      </c>
      <c r="D50" s="4">
        <v>756</v>
      </c>
      <c r="E50" s="5">
        <v>0.28059999999999996</v>
      </c>
      <c r="F50" s="5">
        <f t="shared" si="0"/>
        <v>212.13359999999997</v>
      </c>
    </row>
    <row r="51" spans="1:6" ht="108.75" customHeight="1" x14ac:dyDescent="0.25">
      <c r="A51" s="3"/>
      <c r="B51" s="3" t="s">
        <v>102</v>
      </c>
      <c r="C51" s="3" t="s">
        <v>103</v>
      </c>
      <c r="D51" s="4">
        <v>596</v>
      </c>
      <c r="E51" s="5">
        <v>1.9992749999999995</v>
      </c>
      <c r="F51" s="5">
        <f t="shared" si="0"/>
        <v>1191.5678999999998</v>
      </c>
    </row>
    <row r="52" spans="1:6" ht="30.75" customHeight="1" x14ac:dyDescent="0.25">
      <c r="A52" s="24"/>
      <c r="B52" s="3" t="s">
        <v>104</v>
      </c>
      <c r="C52" s="3" t="s">
        <v>105</v>
      </c>
      <c r="D52" s="4">
        <v>587</v>
      </c>
      <c r="E52" s="5">
        <v>0.31567499999999998</v>
      </c>
      <c r="F52" s="5">
        <f t="shared" si="0"/>
        <v>185.30122499999999</v>
      </c>
    </row>
    <row r="53" spans="1:6" ht="30.75" customHeight="1" x14ac:dyDescent="0.25">
      <c r="A53" s="24"/>
      <c r="B53" s="3" t="s">
        <v>106</v>
      </c>
      <c r="C53" s="3" t="s">
        <v>107</v>
      </c>
      <c r="D53" s="4">
        <v>305</v>
      </c>
      <c r="E53" s="5">
        <v>0.31567499999999998</v>
      </c>
      <c r="F53" s="5">
        <f t="shared" si="0"/>
        <v>96.280874999999995</v>
      </c>
    </row>
    <row r="54" spans="1:6" ht="30.75" customHeight="1" x14ac:dyDescent="0.25">
      <c r="A54" s="24"/>
      <c r="B54" s="3" t="s">
        <v>108</v>
      </c>
      <c r="C54" s="3" t="s">
        <v>109</v>
      </c>
      <c r="D54" s="4">
        <v>22</v>
      </c>
      <c r="E54" s="5">
        <v>0.31567499999999998</v>
      </c>
      <c r="F54" s="5">
        <f t="shared" si="0"/>
        <v>6.9448499999999997</v>
      </c>
    </row>
    <row r="55" spans="1:6" ht="102" customHeight="1" x14ac:dyDescent="0.25">
      <c r="A55" s="3"/>
      <c r="B55" s="3" t="s">
        <v>110</v>
      </c>
      <c r="C55" s="3" t="s">
        <v>111</v>
      </c>
      <c r="D55" s="4">
        <v>3628</v>
      </c>
      <c r="E55" s="5">
        <v>0.91194999999999993</v>
      </c>
      <c r="F55" s="5">
        <f t="shared" si="0"/>
        <v>3308.5545999999999</v>
      </c>
    </row>
    <row r="56" spans="1:6" ht="104.25" customHeight="1" x14ac:dyDescent="0.25">
      <c r="A56" s="3"/>
      <c r="B56" s="3" t="s">
        <v>112</v>
      </c>
      <c r="C56" s="3" t="s">
        <v>113</v>
      </c>
      <c r="D56" s="4">
        <v>1939</v>
      </c>
      <c r="E56" s="5">
        <v>0.66642499999999982</v>
      </c>
      <c r="F56" s="5">
        <f t="shared" si="0"/>
        <v>1292.1980749999996</v>
      </c>
    </row>
    <row r="57" spans="1:6" ht="18.75" customHeight="1" x14ac:dyDescent="0.25">
      <c r="A57" s="24"/>
      <c r="B57" s="3" t="s">
        <v>114</v>
      </c>
      <c r="C57" s="3" t="s">
        <v>115</v>
      </c>
      <c r="D57" s="4">
        <v>8087</v>
      </c>
      <c r="E57" s="5">
        <v>0.30499999999999999</v>
      </c>
      <c r="F57" s="5">
        <f t="shared" si="0"/>
        <v>2466.5349999999999</v>
      </c>
    </row>
    <row r="58" spans="1:6" ht="18.75" customHeight="1" x14ac:dyDescent="0.25">
      <c r="A58" s="24"/>
      <c r="B58" s="3" t="s">
        <v>116</v>
      </c>
      <c r="C58" s="3" t="s">
        <v>117</v>
      </c>
      <c r="D58" s="4">
        <v>4202</v>
      </c>
      <c r="E58" s="5">
        <v>0.30499999999999999</v>
      </c>
      <c r="F58" s="5">
        <f t="shared" si="0"/>
        <v>1281.6099999999999</v>
      </c>
    </row>
    <row r="59" spans="1:6" ht="18.75" customHeight="1" x14ac:dyDescent="0.25">
      <c r="A59" s="24"/>
      <c r="B59" s="3" t="s">
        <v>118</v>
      </c>
      <c r="C59" s="3" t="s">
        <v>119</v>
      </c>
      <c r="D59" s="4">
        <v>3654</v>
      </c>
      <c r="E59" s="5">
        <v>0.30499999999999999</v>
      </c>
      <c r="F59" s="5">
        <f t="shared" si="0"/>
        <v>1114.47</v>
      </c>
    </row>
    <row r="60" spans="1:6" ht="18.75" customHeight="1" x14ac:dyDescent="0.25">
      <c r="A60" s="24"/>
      <c r="B60" s="3" t="s">
        <v>120</v>
      </c>
      <c r="C60" s="3" t="s">
        <v>121</v>
      </c>
      <c r="D60" s="4">
        <v>3295</v>
      </c>
      <c r="E60" s="5">
        <v>0.30499999999999999</v>
      </c>
      <c r="F60" s="5">
        <f t="shared" si="0"/>
        <v>1004.975</v>
      </c>
    </row>
    <row r="61" spans="1:6" ht="18.75" customHeight="1" x14ac:dyDescent="0.25">
      <c r="A61" s="24"/>
      <c r="B61" s="3" t="s">
        <v>122</v>
      </c>
      <c r="C61" s="3" t="s">
        <v>123</v>
      </c>
      <c r="D61" s="4">
        <v>3210</v>
      </c>
      <c r="E61" s="5">
        <v>0.30499999999999999</v>
      </c>
      <c r="F61" s="5">
        <f t="shared" si="0"/>
        <v>979.05</v>
      </c>
    </row>
    <row r="62" spans="1:6" ht="18.75" customHeight="1" x14ac:dyDescent="0.25">
      <c r="A62" s="24"/>
      <c r="B62" s="3" t="s">
        <v>124</v>
      </c>
      <c r="C62" s="3" t="s">
        <v>125</v>
      </c>
      <c r="D62" s="4">
        <v>1501</v>
      </c>
      <c r="E62" s="5">
        <v>0.30499999999999999</v>
      </c>
      <c r="F62" s="5">
        <f t="shared" si="0"/>
        <v>457.80500000000001</v>
      </c>
    </row>
    <row r="63" spans="1:6" ht="37.5" customHeight="1" x14ac:dyDescent="0.25">
      <c r="A63" s="24"/>
      <c r="B63" s="3" t="s">
        <v>126</v>
      </c>
      <c r="C63" s="3" t="s">
        <v>127</v>
      </c>
      <c r="D63" s="4">
        <v>1808</v>
      </c>
      <c r="E63" s="5">
        <v>0.87687499999999985</v>
      </c>
      <c r="F63" s="5">
        <f t="shared" si="0"/>
        <v>1585.3899999999996</v>
      </c>
    </row>
    <row r="64" spans="1:6" ht="37.5" customHeight="1" x14ac:dyDescent="0.25">
      <c r="A64" s="24"/>
      <c r="B64" s="3" t="s">
        <v>128</v>
      </c>
      <c r="C64" s="3" t="s">
        <v>129</v>
      </c>
      <c r="D64" s="4">
        <v>1014</v>
      </c>
      <c r="E64" s="5">
        <v>0.87687499999999985</v>
      </c>
      <c r="F64" s="5">
        <f t="shared" si="0"/>
        <v>889.15124999999989</v>
      </c>
    </row>
    <row r="65" spans="1:6" ht="37.5" customHeight="1" x14ac:dyDescent="0.25">
      <c r="A65" s="24"/>
      <c r="B65" s="3" t="s">
        <v>130</v>
      </c>
      <c r="C65" s="3" t="s">
        <v>131</v>
      </c>
      <c r="D65" s="4">
        <v>329</v>
      </c>
      <c r="E65" s="5">
        <v>0.87687499999999985</v>
      </c>
      <c r="F65" s="5">
        <f t="shared" si="0"/>
        <v>288.49187499999994</v>
      </c>
    </row>
    <row r="66" spans="1:6" ht="87.75" customHeight="1" x14ac:dyDescent="0.25">
      <c r="A66" s="3"/>
      <c r="B66" s="3" t="s">
        <v>132</v>
      </c>
      <c r="C66" s="3" t="s">
        <v>133</v>
      </c>
      <c r="D66" s="4">
        <v>381</v>
      </c>
      <c r="E66" s="5">
        <v>3.6828749999999997</v>
      </c>
      <c r="F66" s="5">
        <f t="shared" si="0"/>
        <v>1403.1753749999998</v>
      </c>
    </row>
    <row r="67" spans="1:6" ht="30" customHeight="1" x14ac:dyDescent="0.25">
      <c r="A67" s="24"/>
      <c r="B67" s="3" t="s">
        <v>134</v>
      </c>
      <c r="C67" s="3" t="s">
        <v>135</v>
      </c>
      <c r="D67" s="4">
        <v>5031</v>
      </c>
      <c r="E67" s="5">
        <v>0.73657499999999987</v>
      </c>
      <c r="F67" s="5">
        <f t="shared" si="0"/>
        <v>3705.7088249999993</v>
      </c>
    </row>
    <row r="68" spans="1:6" ht="30" customHeight="1" x14ac:dyDescent="0.25">
      <c r="A68" s="24"/>
      <c r="B68" s="3" t="s">
        <v>136</v>
      </c>
      <c r="C68" s="3" t="s">
        <v>137</v>
      </c>
      <c r="D68" s="4">
        <v>2610</v>
      </c>
      <c r="E68" s="5">
        <v>0.73657499999999987</v>
      </c>
      <c r="F68" s="5">
        <f t="shared" ref="F68:F131" si="1">E68*D68</f>
        <v>1922.4607499999997</v>
      </c>
    </row>
    <row r="69" spans="1:6" ht="30" customHeight="1" x14ac:dyDescent="0.25">
      <c r="A69" s="24"/>
      <c r="B69" s="3" t="s">
        <v>138</v>
      </c>
      <c r="C69" s="3" t="s">
        <v>139</v>
      </c>
      <c r="D69" s="4">
        <v>371</v>
      </c>
      <c r="E69" s="5">
        <v>0.73657499999999987</v>
      </c>
      <c r="F69" s="5">
        <f t="shared" si="1"/>
        <v>273.26932499999992</v>
      </c>
    </row>
    <row r="70" spans="1:6" ht="30" customHeight="1" x14ac:dyDescent="0.25">
      <c r="A70" s="24"/>
      <c r="B70" s="3" t="s">
        <v>140</v>
      </c>
      <c r="C70" s="3" t="s">
        <v>141</v>
      </c>
      <c r="D70" s="4">
        <v>231</v>
      </c>
      <c r="E70" s="5">
        <v>0.73657499999999987</v>
      </c>
      <c r="F70" s="5">
        <f t="shared" si="1"/>
        <v>170.14882499999996</v>
      </c>
    </row>
    <row r="71" spans="1:6" ht="37.5" customHeight="1" x14ac:dyDescent="0.25">
      <c r="A71" s="24"/>
      <c r="B71" s="3" t="s">
        <v>142</v>
      </c>
      <c r="C71" s="3" t="s">
        <v>143</v>
      </c>
      <c r="D71" s="4">
        <v>3842</v>
      </c>
      <c r="E71" s="5">
        <v>0.87687499999999985</v>
      </c>
      <c r="F71" s="5">
        <f t="shared" si="1"/>
        <v>3368.9537499999992</v>
      </c>
    </row>
    <row r="72" spans="1:6" ht="37.5" customHeight="1" x14ac:dyDescent="0.25">
      <c r="A72" s="24"/>
      <c r="B72" s="3" t="s">
        <v>144</v>
      </c>
      <c r="C72" s="3" t="s">
        <v>145</v>
      </c>
      <c r="D72" s="4">
        <v>424</v>
      </c>
      <c r="E72" s="5">
        <v>0.87687499999999985</v>
      </c>
      <c r="F72" s="5">
        <f t="shared" si="1"/>
        <v>371.79499999999996</v>
      </c>
    </row>
    <row r="73" spans="1:6" ht="37.5" customHeight="1" x14ac:dyDescent="0.25">
      <c r="A73" s="24"/>
      <c r="B73" s="3" t="s">
        <v>146</v>
      </c>
      <c r="C73" s="3" t="s">
        <v>147</v>
      </c>
      <c r="D73" s="4">
        <v>226</v>
      </c>
      <c r="E73" s="5">
        <v>0.87687499999999985</v>
      </c>
      <c r="F73" s="5">
        <f t="shared" si="1"/>
        <v>198.17374999999996</v>
      </c>
    </row>
    <row r="74" spans="1:6" ht="139.5" customHeight="1" x14ac:dyDescent="0.25">
      <c r="A74" s="3"/>
      <c r="B74" s="3" t="s">
        <v>148</v>
      </c>
      <c r="C74" s="3" t="s">
        <v>149</v>
      </c>
      <c r="D74" s="4">
        <v>59</v>
      </c>
      <c r="E74" s="5">
        <v>42.826574999999998</v>
      </c>
      <c r="F74" s="5">
        <f t="shared" si="1"/>
        <v>2526.7679250000001</v>
      </c>
    </row>
    <row r="75" spans="1:6" ht="103.5" customHeight="1" x14ac:dyDescent="0.25">
      <c r="A75" s="3"/>
      <c r="B75" s="3" t="s">
        <v>150</v>
      </c>
      <c r="C75" s="3" t="s">
        <v>151</v>
      </c>
      <c r="D75" s="4">
        <v>14</v>
      </c>
      <c r="E75" s="5">
        <v>37.425024999999998</v>
      </c>
      <c r="F75" s="5">
        <f t="shared" si="1"/>
        <v>523.95034999999996</v>
      </c>
    </row>
    <row r="76" spans="1:6" ht="107.25" customHeight="1" x14ac:dyDescent="0.25">
      <c r="A76" s="3"/>
      <c r="B76" s="3" t="s">
        <v>152</v>
      </c>
      <c r="C76" s="3" t="s">
        <v>153</v>
      </c>
      <c r="D76" s="4">
        <v>44</v>
      </c>
      <c r="E76" s="5">
        <v>14.661349999999999</v>
      </c>
      <c r="F76" s="5">
        <f t="shared" si="1"/>
        <v>645.09939999999995</v>
      </c>
    </row>
    <row r="77" spans="1:6" ht="132.75" customHeight="1" x14ac:dyDescent="0.25">
      <c r="A77" s="3"/>
      <c r="B77" s="3" t="s">
        <v>154</v>
      </c>
      <c r="C77" s="3" t="s">
        <v>155</v>
      </c>
      <c r="D77" s="4">
        <v>86</v>
      </c>
      <c r="E77" s="5">
        <v>14.135225</v>
      </c>
      <c r="F77" s="5">
        <f t="shared" si="1"/>
        <v>1215.6293499999999</v>
      </c>
    </row>
    <row r="78" spans="1:6" ht="44.25" customHeight="1" x14ac:dyDescent="0.25">
      <c r="A78" s="24"/>
      <c r="B78" s="3" t="s">
        <v>156</v>
      </c>
      <c r="C78" s="3" t="s">
        <v>157</v>
      </c>
      <c r="D78" s="4">
        <v>327</v>
      </c>
      <c r="E78" s="5">
        <v>1.2977749999999999</v>
      </c>
      <c r="F78" s="5">
        <f t="shared" si="1"/>
        <v>424.37242499999996</v>
      </c>
    </row>
    <row r="79" spans="1:6" ht="44.25" customHeight="1" x14ac:dyDescent="0.25">
      <c r="A79" s="24"/>
      <c r="B79" s="3" t="s">
        <v>158</v>
      </c>
      <c r="C79" s="3" t="s">
        <v>159</v>
      </c>
      <c r="D79" s="4">
        <v>52</v>
      </c>
      <c r="E79" s="5">
        <v>1.2977749999999999</v>
      </c>
      <c r="F79" s="5">
        <f t="shared" si="1"/>
        <v>67.48429999999999</v>
      </c>
    </row>
    <row r="80" spans="1:6" ht="44.25" customHeight="1" x14ac:dyDescent="0.25">
      <c r="A80" s="24"/>
      <c r="B80" s="3" t="s">
        <v>160</v>
      </c>
      <c r="C80" s="3" t="s">
        <v>161</v>
      </c>
      <c r="D80" s="4">
        <v>15</v>
      </c>
      <c r="E80" s="5">
        <v>1.2977749999999999</v>
      </c>
      <c r="F80" s="5">
        <f t="shared" si="1"/>
        <v>19.466624999999997</v>
      </c>
    </row>
    <row r="81" spans="1:6" ht="47.25" customHeight="1" x14ac:dyDescent="0.25">
      <c r="A81" s="24"/>
      <c r="B81" s="3" t="s">
        <v>162</v>
      </c>
      <c r="C81" s="3" t="s">
        <v>163</v>
      </c>
      <c r="D81" s="4">
        <v>1835</v>
      </c>
      <c r="E81" s="5">
        <v>1.4029999999999998</v>
      </c>
      <c r="F81" s="5">
        <f t="shared" si="1"/>
        <v>2574.5049999999997</v>
      </c>
    </row>
    <row r="82" spans="1:6" ht="47.25" customHeight="1" x14ac:dyDescent="0.25">
      <c r="A82" s="24"/>
      <c r="B82" s="3" t="s">
        <v>164</v>
      </c>
      <c r="C82" s="3" t="s">
        <v>165</v>
      </c>
      <c r="D82" s="4">
        <v>494</v>
      </c>
      <c r="E82" s="5">
        <v>1.4029999999999998</v>
      </c>
      <c r="F82" s="5">
        <f t="shared" si="1"/>
        <v>693.08199999999988</v>
      </c>
    </row>
    <row r="83" spans="1:6" ht="116.25" customHeight="1" x14ac:dyDescent="0.25">
      <c r="A83" s="3"/>
      <c r="B83" s="3" t="s">
        <v>166</v>
      </c>
      <c r="C83" s="3" t="s">
        <v>167</v>
      </c>
      <c r="D83" s="4">
        <v>58697</v>
      </c>
      <c r="E83" s="5">
        <v>0.42089999999999989</v>
      </c>
      <c r="F83" s="5">
        <f t="shared" si="1"/>
        <v>24705.567299999992</v>
      </c>
    </row>
    <row r="84" spans="1:6" x14ac:dyDescent="0.25">
      <c r="A84" s="24"/>
      <c r="B84" s="3" t="s">
        <v>168</v>
      </c>
      <c r="C84" s="3" t="s">
        <v>169</v>
      </c>
      <c r="D84" s="4">
        <v>1175</v>
      </c>
      <c r="E84" s="5">
        <v>0.38582499999999997</v>
      </c>
      <c r="F84" s="5">
        <f t="shared" si="1"/>
        <v>453.34437499999996</v>
      </c>
    </row>
    <row r="85" spans="1:6" x14ac:dyDescent="0.25">
      <c r="A85" s="24"/>
      <c r="B85" s="3" t="e">
        <v>#N/A</v>
      </c>
      <c r="C85" s="3" t="s">
        <v>170</v>
      </c>
      <c r="D85" s="4">
        <v>1194</v>
      </c>
      <c r="E85" s="5">
        <v>0.38582499999999997</v>
      </c>
      <c r="F85" s="5">
        <f t="shared" si="1"/>
        <v>460.67504999999994</v>
      </c>
    </row>
    <row r="86" spans="1:6" x14ac:dyDescent="0.25">
      <c r="A86" s="24"/>
      <c r="B86" s="3" t="s">
        <v>171</v>
      </c>
      <c r="C86" s="3" t="s">
        <v>172</v>
      </c>
      <c r="D86" s="4">
        <v>871</v>
      </c>
      <c r="E86" s="5">
        <v>0.38582499999999997</v>
      </c>
      <c r="F86" s="5">
        <f t="shared" si="1"/>
        <v>336.05357499999997</v>
      </c>
    </row>
    <row r="87" spans="1:6" x14ac:dyDescent="0.25">
      <c r="A87" s="24"/>
      <c r="B87" s="3" t="s">
        <v>173</v>
      </c>
      <c r="C87" s="3" t="s">
        <v>174</v>
      </c>
      <c r="D87" s="4">
        <v>596</v>
      </c>
      <c r="E87" s="5">
        <v>0.38582499999999997</v>
      </c>
      <c r="F87" s="5">
        <f t="shared" si="1"/>
        <v>229.95169999999999</v>
      </c>
    </row>
    <row r="88" spans="1:6" x14ac:dyDescent="0.25">
      <c r="A88" s="24"/>
      <c r="B88" s="3" t="s">
        <v>175</v>
      </c>
      <c r="C88" s="3" t="s">
        <v>176</v>
      </c>
      <c r="D88" s="4">
        <v>487</v>
      </c>
      <c r="E88" s="5">
        <v>0.38582499999999997</v>
      </c>
      <c r="F88" s="5">
        <f t="shared" si="1"/>
        <v>187.89677499999999</v>
      </c>
    </row>
    <row r="89" spans="1:6" x14ac:dyDescent="0.25">
      <c r="A89" s="24"/>
      <c r="B89" s="3" t="e">
        <v>#N/A</v>
      </c>
      <c r="C89" s="3" t="s">
        <v>177</v>
      </c>
      <c r="D89" s="4">
        <v>241</v>
      </c>
      <c r="E89" s="5">
        <v>0.38582499999999997</v>
      </c>
      <c r="F89" s="5">
        <f t="shared" si="1"/>
        <v>92.983824999999996</v>
      </c>
    </row>
    <row r="90" spans="1:6" x14ac:dyDescent="0.25">
      <c r="A90" s="24"/>
      <c r="B90" s="3" t="s">
        <v>178</v>
      </c>
      <c r="C90" s="3" t="s">
        <v>179</v>
      </c>
      <c r="D90" s="4">
        <v>630</v>
      </c>
      <c r="E90" s="5">
        <v>1.464</v>
      </c>
      <c r="F90" s="5">
        <f t="shared" si="1"/>
        <v>922.31999999999994</v>
      </c>
    </row>
    <row r="91" spans="1:6" x14ac:dyDescent="0.25">
      <c r="A91" s="24"/>
      <c r="B91" s="3" t="s">
        <v>180</v>
      </c>
      <c r="C91" s="3" t="s">
        <v>181</v>
      </c>
      <c r="D91" s="4">
        <v>568</v>
      </c>
      <c r="E91" s="5">
        <v>1.464</v>
      </c>
      <c r="F91" s="5">
        <f t="shared" si="1"/>
        <v>831.55200000000002</v>
      </c>
    </row>
    <row r="92" spans="1:6" x14ac:dyDescent="0.25">
      <c r="A92" s="24"/>
      <c r="B92" s="3" t="s">
        <v>182</v>
      </c>
      <c r="C92" s="3" t="s">
        <v>183</v>
      </c>
      <c r="D92" s="4">
        <v>509</v>
      </c>
      <c r="E92" s="5">
        <v>1.464</v>
      </c>
      <c r="F92" s="5">
        <f t="shared" si="1"/>
        <v>745.17599999999993</v>
      </c>
    </row>
    <row r="93" spans="1:6" x14ac:dyDescent="0.25">
      <c r="A93" s="24"/>
      <c r="B93" s="3" t="s">
        <v>184</v>
      </c>
      <c r="C93" s="3" t="s">
        <v>185</v>
      </c>
      <c r="D93" s="4">
        <v>269</v>
      </c>
      <c r="E93" s="5">
        <v>1.464</v>
      </c>
      <c r="F93" s="5">
        <f t="shared" si="1"/>
        <v>393.81599999999997</v>
      </c>
    </row>
    <row r="94" spans="1:6" x14ac:dyDescent="0.25">
      <c r="A94" s="24"/>
      <c r="B94" s="3" t="s">
        <v>186</v>
      </c>
      <c r="C94" s="3" t="s">
        <v>187</v>
      </c>
      <c r="D94" s="4">
        <v>240</v>
      </c>
      <c r="E94" s="5">
        <v>1.464</v>
      </c>
      <c r="F94" s="5">
        <f t="shared" si="1"/>
        <v>351.36</v>
      </c>
    </row>
    <row r="95" spans="1:6" x14ac:dyDescent="0.25">
      <c r="A95" s="24"/>
      <c r="B95" s="3" t="s">
        <v>188</v>
      </c>
      <c r="C95" s="3" t="s">
        <v>189</v>
      </c>
      <c r="D95" s="4">
        <v>201</v>
      </c>
      <c r="E95" s="5">
        <v>1.464</v>
      </c>
      <c r="F95" s="5">
        <f t="shared" si="1"/>
        <v>294.26400000000001</v>
      </c>
    </row>
    <row r="96" spans="1:6" x14ac:dyDescent="0.25">
      <c r="A96" s="24"/>
      <c r="B96" s="3" t="s">
        <v>190</v>
      </c>
      <c r="C96" s="3" t="s">
        <v>191</v>
      </c>
      <c r="D96" s="4">
        <v>123</v>
      </c>
      <c r="E96" s="5">
        <v>1.464</v>
      </c>
      <c r="F96" s="5">
        <f t="shared" si="1"/>
        <v>180.072</v>
      </c>
    </row>
    <row r="97" spans="1:6" ht="108" customHeight="1" x14ac:dyDescent="0.25">
      <c r="A97" s="3"/>
      <c r="B97" s="3" t="s">
        <v>192</v>
      </c>
      <c r="C97" s="3" t="s">
        <v>193</v>
      </c>
      <c r="D97" s="4">
        <v>88</v>
      </c>
      <c r="E97" s="5">
        <v>8.0321749999999987</v>
      </c>
      <c r="F97" s="5">
        <f t="shared" si="1"/>
        <v>706.83139999999992</v>
      </c>
    </row>
    <row r="98" spans="1:6" ht="65.25" customHeight="1" x14ac:dyDescent="0.25">
      <c r="A98" s="24"/>
      <c r="B98" s="3" t="s">
        <v>194</v>
      </c>
      <c r="C98" s="3" t="s">
        <v>195</v>
      </c>
      <c r="D98" s="4">
        <v>1139</v>
      </c>
      <c r="E98" s="5">
        <v>1.8238999999999999</v>
      </c>
      <c r="F98" s="5">
        <f t="shared" si="1"/>
        <v>2077.4220999999998</v>
      </c>
    </row>
    <row r="99" spans="1:6" ht="65.25" customHeight="1" x14ac:dyDescent="0.25">
      <c r="A99" s="24"/>
      <c r="B99" s="3" t="s">
        <v>196</v>
      </c>
      <c r="C99" s="3" t="s">
        <v>197</v>
      </c>
      <c r="D99" s="4">
        <v>861</v>
      </c>
      <c r="E99" s="5">
        <v>1.8238999999999999</v>
      </c>
      <c r="F99" s="5">
        <f t="shared" si="1"/>
        <v>1570.3779</v>
      </c>
    </row>
    <row r="100" spans="1:6" ht="88.5" customHeight="1" x14ac:dyDescent="0.25">
      <c r="A100" s="3"/>
      <c r="B100" s="3" t="s">
        <v>198</v>
      </c>
      <c r="C100" s="3" t="s">
        <v>199</v>
      </c>
      <c r="D100" s="4">
        <v>774</v>
      </c>
      <c r="E100" s="5">
        <v>0.38582499999999997</v>
      </c>
      <c r="F100" s="5">
        <f t="shared" si="1"/>
        <v>298.62854999999996</v>
      </c>
    </row>
    <row r="101" spans="1:6" ht="20.25" customHeight="1" x14ac:dyDescent="0.25">
      <c r="A101" s="24"/>
      <c r="B101" s="3" t="s">
        <v>200</v>
      </c>
      <c r="C101" s="3" t="s">
        <v>201</v>
      </c>
      <c r="D101" s="4">
        <v>365</v>
      </c>
      <c r="E101" s="5">
        <v>0.94702500000000001</v>
      </c>
      <c r="F101" s="5">
        <f t="shared" si="1"/>
        <v>345.66412500000001</v>
      </c>
    </row>
    <row r="102" spans="1:6" ht="20.25" customHeight="1" x14ac:dyDescent="0.25">
      <c r="A102" s="24"/>
      <c r="B102" s="3" t="s">
        <v>202</v>
      </c>
      <c r="C102" s="3" t="s">
        <v>203</v>
      </c>
      <c r="D102" s="4">
        <v>34</v>
      </c>
      <c r="E102" s="5">
        <v>0.94702500000000001</v>
      </c>
      <c r="F102" s="5">
        <f t="shared" si="1"/>
        <v>32.19885</v>
      </c>
    </row>
    <row r="103" spans="1:6" ht="20.25" customHeight="1" x14ac:dyDescent="0.25">
      <c r="A103" s="24"/>
      <c r="B103" s="3" t="s">
        <v>204</v>
      </c>
      <c r="C103" s="3" t="s">
        <v>205</v>
      </c>
      <c r="D103" s="4">
        <v>9</v>
      </c>
      <c r="E103" s="5">
        <v>0.94702500000000001</v>
      </c>
      <c r="F103" s="5">
        <f t="shared" si="1"/>
        <v>8.5232250000000001</v>
      </c>
    </row>
    <row r="104" spans="1:6" ht="20.25" customHeight="1" x14ac:dyDescent="0.25">
      <c r="A104" s="24"/>
      <c r="B104" s="3" t="s">
        <v>206</v>
      </c>
      <c r="C104" s="3" t="s">
        <v>207</v>
      </c>
      <c r="D104" s="4">
        <v>5</v>
      </c>
      <c r="E104" s="5">
        <v>0.94702500000000001</v>
      </c>
      <c r="F104" s="5">
        <f t="shared" si="1"/>
        <v>4.735125</v>
      </c>
    </row>
    <row r="105" spans="1:6" ht="20.25" customHeight="1" x14ac:dyDescent="0.25">
      <c r="A105" s="24"/>
      <c r="B105" s="3" t="s">
        <v>208</v>
      </c>
      <c r="C105" s="3" t="s">
        <v>209</v>
      </c>
      <c r="D105" s="4">
        <v>3</v>
      </c>
      <c r="E105" s="5">
        <v>0.94702500000000001</v>
      </c>
      <c r="F105" s="5">
        <f t="shared" si="1"/>
        <v>2.841075</v>
      </c>
    </row>
    <row r="106" spans="1:6" ht="102" customHeight="1" x14ac:dyDescent="0.25">
      <c r="A106" s="3"/>
      <c r="B106" s="3" t="s">
        <v>210</v>
      </c>
      <c r="C106" s="3" t="s">
        <v>211</v>
      </c>
      <c r="D106" s="4">
        <v>1111</v>
      </c>
      <c r="E106" s="5">
        <v>2.6656999999999993</v>
      </c>
      <c r="F106" s="5">
        <f t="shared" si="1"/>
        <v>2961.5926999999992</v>
      </c>
    </row>
    <row r="107" spans="1:6" ht="20.25" customHeight="1" x14ac:dyDescent="0.25">
      <c r="A107" s="24"/>
      <c r="B107" s="3" t="s">
        <v>212</v>
      </c>
      <c r="C107" s="3" t="s">
        <v>213</v>
      </c>
      <c r="D107" s="4">
        <v>9248</v>
      </c>
      <c r="E107" s="5">
        <v>0.31567499999999998</v>
      </c>
      <c r="F107" s="5">
        <f t="shared" si="1"/>
        <v>2919.3624</v>
      </c>
    </row>
    <row r="108" spans="1:6" ht="20.25" customHeight="1" x14ac:dyDescent="0.25">
      <c r="A108" s="24"/>
      <c r="B108" s="3" t="s">
        <v>214</v>
      </c>
      <c r="C108" s="3" t="s">
        <v>215</v>
      </c>
      <c r="D108" s="4">
        <v>8912</v>
      </c>
      <c r="E108" s="5">
        <v>0.31567499999999998</v>
      </c>
      <c r="F108" s="5">
        <f t="shared" si="1"/>
        <v>2813.2955999999999</v>
      </c>
    </row>
    <row r="109" spans="1:6" ht="20.25" customHeight="1" x14ac:dyDescent="0.25">
      <c r="A109" s="24"/>
      <c r="B109" s="3" t="s">
        <v>216</v>
      </c>
      <c r="C109" s="3" t="s">
        <v>217</v>
      </c>
      <c r="D109" s="4">
        <v>5842</v>
      </c>
      <c r="E109" s="5">
        <v>0.31567499999999998</v>
      </c>
      <c r="F109" s="5">
        <f t="shared" si="1"/>
        <v>1844.1733499999998</v>
      </c>
    </row>
    <row r="110" spans="1:6" ht="20.25" customHeight="1" x14ac:dyDescent="0.25">
      <c r="A110" s="24"/>
      <c r="B110" s="3" t="s">
        <v>218</v>
      </c>
      <c r="C110" s="3" t="s">
        <v>219</v>
      </c>
      <c r="D110" s="4">
        <v>4096</v>
      </c>
      <c r="E110" s="5">
        <v>0.31567499999999998</v>
      </c>
      <c r="F110" s="5">
        <f t="shared" si="1"/>
        <v>1293.0047999999999</v>
      </c>
    </row>
    <row r="111" spans="1:6" ht="20.25" customHeight="1" x14ac:dyDescent="0.25">
      <c r="A111" s="24"/>
      <c r="B111" s="3" t="s">
        <v>220</v>
      </c>
      <c r="C111" s="3" t="s">
        <v>221</v>
      </c>
      <c r="D111" s="4">
        <v>644</v>
      </c>
      <c r="E111" s="5">
        <v>0.31567499999999998</v>
      </c>
      <c r="F111" s="5">
        <f t="shared" si="1"/>
        <v>203.29469999999998</v>
      </c>
    </row>
    <row r="112" spans="1:6" ht="26.25" customHeight="1" x14ac:dyDescent="0.25">
      <c r="A112" s="24"/>
      <c r="B112" s="3" t="s">
        <v>222</v>
      </c>
      <c r="C112" s="3" t="s">
        <v>223</v>
      </c>
      <c r="D112" s="4">
        <v>3784</v>
      </c>
      <c r="E112" s="5">
        <v>0.80672500000000003</v>
      </c>
      <c r="F112" s="5">
        <f t="shared" si="1"/>
        <v>3052.6474000000003</v>
      </c>
    </row>
    <row r="113" spans="1:6" ht="26.25" customHeight="1" x14ac:dyDescent="0.25">
      <c r="A113" s="24"/>
      <c r="B113" s="3" t="s">
        <v>224</v>
      </c>
      <c r="C113" s="3" t="s">
        <v>225</v>
      </c>
      <c r="D113" s="4">
        <v>3561</v>
      </c>
      <c r="E113" s="5">
        <v>0.80672500000000003</v>
      </c>
      <c r="F113" s="5">
        <f t="shared" si="1"/>
        <v>2872.7477250000002</v>
      </c>
    </row>
    <row r="114" spans="1:6" ht="26.25" customHeight="1" x14ac:dyDescent="0.25">
      <c r="A114" s="24"/>
      <c r="B114" s="3" t="s">
        <v>226</v>
      </c>
      <c r="C114" s="3" t="s">
        <v>227</v>
      </c>
      <c r="D114" s="4">
        <v>223</v>
      </c>
      <c r="E114" s="5">
        <v>0.80672500000000003</v>
      </c>
      <c r="F114" s="5">
        <f t="shared" si="1"/>
        <v>179.899675</v>
      </c>
    </row>
    <row r="115" spans="1:6" ht="26.25" customHeight="1" x14ac:dyDescent="0.25">
      <c r="A115" s="24"/>
      <c r="B115" s="3" t="s">
        <v>228</v>
      </c>
      <c r="C115" s="3" t="s">
        <v>229</v>
      </c>
      <c r="D115" s="4">
        <v>2</v>
      </c>
      <c r="E115" s="5">
        <v>0.80672500000000003</v>
      </c>
      <c r="F115" s="5">
        <f t="shared" si="1"/>
        <v>1.6134500000000001</v>
      </c>
    </row>
    <row r="116" spans="1:6" ht="50.25" customHeight="1" x14ac:dyDescent="0.25">
      <c r="A116" s="24"/>
      <c r="B116" s="3" t="s">
        <v>230</v>
      </c>
      <c r="C116" s="3" t="s">
        <v>231</v>
      </c>
      <c r="D116" s="4">
        <v>894</v>
      </c>
      <c r="E116" s="5">
        <v>0.7014999999999999</v>
      </c>
      <c r="F116" s="5">
        <f t="shared" si="1"/>
        <v>627.14099999999996</v>
      </c>
    </row>
    <row r="117" spans="1:6" ht="50.25" customHeight="1" x14ac:dyDescent="0.25">
      <c r="A117" s="24"/>
      <c r="B117" s="3" t="s">
        <v>232</v>
      </c>
      <c r="C117" s="3" t="s">
        <v>233</v>
      </c>
      <c r="D117" s="4">
        <v>669</v>
      </c>
      <c r="E117" s="5">
        <v>0.7014999999999999</v>
      </c>
      <c r="F117" s="5">
        <f t="shared" si="1"/>
        <v>469.30349999999993</v>
      </c>
    </row>
    <row r="118" spans="1:6" ht="89.25" customHeight="1" x14ac:dyDescent="0.25">
      <c r="A118" s="3"/>
      <c r="B118" s="3" t="s">
        <v>234</v>
      </c>
      <c r="C118" s="3" t="s">
        <v>235</v>
      </c>
      <c r="D118" s="4">
        <v>1706</v>
      </c>
      <c r="E118" s="5">
        <v>5.7172249999999991</v>
      </c>
      <c r="F118" s="5">
        <f t="shared" si="1"/>
        <v>9753.5858499999977</v>
      </c>
    </row>
    <row r="119" spans="1:6" ht="97.5" customHeight="1" x14ac:dyDescent="0.25">
      <c r="A119" s="3"/>
      <c r="B119" s="3" t="s">
        <v>236</v>
      </c>
      <c r="C119" s="3" t="s">
        <v>237</v>
      </c>
      <c r="D119" s="4">
        <v>8</v>
      </c>
      <c r="E119" s="5">
        <v>90.563649999999981</v>
      </c>
      <c r="F119" s="5">
        <f t="shared" si="1"/>
        <v>724.50919999999985</v>
      </c>
    </row>
    <row r="120" spans="1:6" ht="18.75" customHeight="1" x14ac:dyDescent="0.25">
      <c r="A120" s="24"/>
      <c r="B120" s="3" t="s">
        <v>238</v>
      </c>
      <c r="C120" s="3" t="s">
        <v>239</v>
      </c>
      <c r="D120" s="4">
        <v>714</v>
      </c>
      <c r="E120" s="5">
        <v>1.3328499999999996</v>
      </c>
      <c r="F120" s="5">
        <f t="shared" si="1"/>
        <v>951.65489999999977</v>
      </c>
    </row>
    <row r="121" spans="1:6" ht="18.75" customHeight="1" x14ac:dyDescent="0.25">
      <c r="A121" s="24"/>
      <c r="B121" s="3" t="s">
        <v>240</v>
      </c>
      <c r="C121" s="3" t="s">
        <v>241</v>
      </c>
      <c r="D121" s="4">
        <v>686</v>
      </c>
      <c r="E121" s="5">
        <v>1.3328499999999996</v>
      </c>
      <c r="F121" s="5">
        <f t="shared" si="1"/>
        <v>914.33509999999978</v>
      </c>
    </row>
    <row r="122" spans="1:6" ht="18.75" customHeight="1" x14ac:dyDescent="0.25">
      <c r="A122" s="24"/>
      <c r="B122" s="3" t="s">
        <v>242</v>
      </c>
      <c r="C122" s="3" t="s">
        <v>243</v>
      </c>
      <c r="D122" s="4">
        <v>228</v>
      </c>
      <c r="E122" s="5">
        <v>1.3328499999999996</v>
      </c>
      <c r="F122" s="5">
        <f t="shared" si="1"/>
        <v>303.88979999999992</v>
      </c>
    </row>
    <row r="123" spans="1:6" ht="18.75" customHeight="1" x14ac:dyDescent="0.25">
      <c r="A123" s="24"/>
      <c r="B123" s="3" t="s">
        <v>244</v>
      </c>
      <c r="C123" s="3" t="s">
        <v>245</v>
      </c>
      <c r="D123" s="4">
        <v>212</v>
      </c>
      <c r="E123" s="5">
        <v>1.3328499999999996</v>
      </c>
      <c r="F123" s="5">
        <f t="shared" si="1"/>
        <v>282.56419999999991</v>
      </c>
    </row>
    <row r="124" spans="1:6" ht="18.75" customHeight="1" x14ac:dyDescent="0.25">
      <c r="A124" s="24"/>
      <c r="B124" s="3" t="s">
        <v>246</v>
      </c>
      <c r="C124" s="3" t="s">
        <v>247</v>
      </c>
      <c r="D124" s="4">
        <v>73</v>
      </c>
      <c r="E124" s="5">
        <v>1.3328499999999996</v>
      </c>
      <c r="F124" s="5">
        <f t="shared" si="1"/>
        <v>97.298049999999975</v>
      </c>
    </row>
    <row r="125" spans="1:6" ht="18.75" customHeight="1" x14ac:dyDescent="0.25">
      <c r="A125" s="24"/>
      <c r="B125" s="3" t="s">
        <v>248</v>
      </c>
      <c r="C125" s="3" t="s">
        <v>249</v>
      </c>
      <c r="D125" s="4">
        <v>9</v>
      </c>
      <c r="E125" s="5">
        <v>1.3328499999999996</v>
      </c>
      <c r="F125" s="5">
        <f t="shared" si="1"/>
        <v>11.995649999999998</v>
      </c>
    </row>
    <row r="126" spans="1:6" ht="24" customHeight="1" x14ac:dyDescent="0.25">
      <c r="A126" s="24"/>
      <c r="B126" s="3" t="s">
        <v>250</v>
      </c>
      <c r="C126" s="3" t="s">
        <v>251</v>
      </c>
      <c r="D126" s="4">
        <v>3113</v>
      </c>
      <c r="E126" s="5">
        <v>0.98209999999999997</v>
      </c>
      <c r="F126" s="5">
        <f t="shared" si="1"/>
        <v>3057.2772999999997</v>
      </c>
    </row>
    <row r="127" spans="1:6" ht="24" customHeight="1" x14ac:dyDescent="0.25">
      <c r="A127" s="24"/>
      <c r="B127" s="3" t="s">
        <v>252</v>
      </c>
      <c r="C127" s="3" t="s">
        <v>253</v>
      </c>
      <c r="D127" s="4">
        <v>536</v>
      </c>
      <c r="E127" s="5">
        <v>0.98209999999999997</v>
      </c>
      <c r="F127" s="5">
        <f t="shared" si="1"/>
        <v>526.40559999999994</v>
      </c>
    </row>
    <row r="128" spans="1:6" ht="24" customHeight="1" x14ac:dyDescent="0.25">
      <c r="A128" s="24"/>
      <c r="B128" s="3" t="s">
        <v>254</v>
      </c>
      <c r="C128" s="3" t="s">
        <v>255</v>
      </c>
      <c r="D128" s="4">
        <v>150</v>
      </c>
      <c r="E128" s="5">
        <v>0.98209999999999997</v>
      </c>
      <c r="F128" s="5">
        <f t="shared" si="1"/>
        <v>147.315</v>
      </c>
    </row>
    <row r="129" spans="1:6" ht="24" customHeight="1" x14ac:dyDescent="0.25">
      <c r="A129" s="24"/>
      <c r="B129" s="3" t="s">
        <v>256</v>
      </c>
      <c r="C129" s="3" t="s">
        <v>257</v>
      </c>
      <c r="D129" s="4">
        <v>94</v>
      </c>
      <c r="E129" s="5">
        <v>0.98209999999999997</v>
      </c>
      <c r="F129" s="5">
        <f t="shared" si="1"/>
        <v>92.317399999999992</v>
      </c>
    </row>
    <row r="130" spans="1:6" ht="94.5" customHeight="1" x14ac:dyDescent="0.25">
      <c r="A130" s="3"/>
      <c r="B130" s="3" t="s">
        <v>258</v>
      </c>
      <c r="C130" s="3" t="s">
        <v>259</v>
      </c>
      <c r="D130" s="4">
        <v>1861</v>
      </c>
      <c r="E130" s="5">
        <v>0.80672500000000003</v>
      </c>
      <c r="F130" s="5">
        <f t="shared" si="1"/>
        <v>1501.3152250000001</v>
      </c>
    </row>
    <row r="131" spans="1:6" ht="33" customHeight="1" x14ac:dyDescent="0.25">
      <c r="A131" s="24"/>
      <c r="B131" s="3" t="s">
        <v>260</v>
      </c>
      <c r="C131" s="3" t="s">
        <v>261</v>
      </c>
      <c r="D131" s="4">
        <v>22</v>
      </c>
      <c r="E131" s="5">
        <v>15.818824999999999</v>
      </c>
      <c r="F131" s="5">
        <f t="shared" si="1"/>
        <v>348.01414999999997</v>
      </c>
    </row>
    <row r="132" spans="1:6" ht="33" customHeight="1" x14ac:dyDescent="0.25">
      <c r="A132" s="24"/>
      <c r="B132" s="3" t="s">
        <v>262</v>
      </c>
      <c r="C132" s="3" t="s">
        <v>263</v>
      </c>
      <c r="D132" s="4">
        <v>16</v>
      </c>
      <c r="E132" s="5">
        <v>15.818824999999999</v>
      </c>
      <c r="F132" s="5">
        <f t="shared" ref="F132:F195" si="2">E132*D132</f>
        <v>253.10119999999998</v>
      </c>
    </row>
    <row r="133" spans="1:6" x14ac:dyDescent="0.25">
      <c r="A133" s="24"/>
      <c r="B133" s="3" t="s">
        <v>264</v>
      </c>
      <c r="C133" s="3" t="s">
        <v>265</v>
      </c>
      <c r="D133" s="4">
        <v>15</v>
      </c>
      <c r="E133" s="5">
        <v>15.818824999999999</v>
      </c>
      <c r="F133" s="5">
        <f t="shared" si="2"/>
        <v>237.28237499999997</v>
      </c>
    </row>
    <row r="134" spans="1:6" ht="33" customHeight="1" x14ac:dyDescent="0.25">
      <c r="A134" s="24"/>
      <c r="B134" s="3" t="s">
        <v>266</v>
      </c>
      <c r="C134" s="3" t="s">
        <v>267</v>
      </c>
      <c r="D134" s="4">
        <v>10</v>
      </c>
      <c r="E134" s="5">
        <v>15.818824999999999</v>
      </c>
      <c r="F134" s="5">
        <f t="shared" si="2"/>
        <v>158.18824999999998</v>
      </c>
    </row>
    <row r="135" spans="1:6" ht="105" customHeight="1" x14ac:dyDescent="0.25">
      <c r="A135" s="3"/>
      <c r="B135" s="3" t="s">
        <v>268</v>
      </c>
      <c r="C135" s="3" t="s">
        <v>269</v>
      </c>
      <c r="D135" s="4">
        <v>223</v>
      </c>
      <c r="E135" s="5">
        <v>6.7694749999999981</v>
      </c>
      <c r="F135" s="5">
        <f t="shared" si="2"/>
        <v>1509.5929249999997</v>
      </c>
    </row>
    <row r="136" spans="1:6" ht="35.25" customHeight="1" x14ac:dyDescent="0.25">
      <c r="A136" s="24"/>
      <c r="B136" s="3" t="s">
        <v>270</v>
      </c>
      <c r="C136" s="3" t="s">
        <v>271</v>
      </c>
      <c r="D136" s="4">
        <v>687</v>
      </c>
      <c r="E136" s="5">
        <v>2.2798749999999997</v>
      </c>
      <c r="F136" s="5">
        <f t="shared" si="2"/>
        <v>1566.2741249999997</v>
      </c>
    </row>
    <row r="137" spans="1:6" ht="35.25" customHeight="1" x14ac:dyDescent="0.25">
      <c r="A137" s="24"/>
      <c r="B137" s="3" t="s">
        <v>272</v>
      </c>
      <c r="C137" s="3" t="s">
        <v>273</v>
      </c>
      <c r="D137" s="4">
        <v>3</v>
      </c>
      <c r="E137" s="5">
        <v>2.2798749999999997</v>
      </c>
      <c r="F137" s="5">
        <f t="shared" si="2"/>
        <v>6.839624999999999</v>
      </c>
    </row>
    <row r="138" spans="1:6" x14ac:dyDescent="0.25">
      <c r="A138" s="24"/>
      <c r="B138" s="3" t="s">
        <v>274</v>
      </c>
      <c r="C138" s="3" t="s">
        <v>275</v>
      </c>
      <c r="D138" s="4">
        <v>4846</v>
      </c>
      <c r="E138" s="5">
        <v>1.1223999999999998</v>
      </c>
      <c r="F138" s="5">
        <f t="shared" si="2"/>
        <v>5439.1503999999995</v>
      </c>
    </row>
    <row r="139" spans="1:6" x14ac:dyDescent="0.25">
      <c r="A139" s="24"/>
      <c r="B139" s="3" t="s">
        <v>276</v>
      </c>
      <c r="C139" s="3" t="s">
        <v>277</v>
      </c>
      <c r="D139" s="4">
        <v>2817</v>
      </c>
      <c r="E139" s="5">
        <v>1.1223999999999998</v>
      </c>
      <c r="F139" s="5">
        <f t="shared" si="2"/>
        <v>3161.8007999999995</v>
      </c>
    </row>
    <row r="140" spans="1:6" x14ac:dyDescent="0.25">
      <c r="A140" s="24"/>
      <c r="B140" s="3" t="s">
        <v>278</v>
      </c>
      <c r="C140" s="3" t="s">
        <v>279</v>
      </c>
      <c r="D140" s="4">
        <v>2592</v>
      </c>
      <c r="E140" s="5">
        <v>1.1223999999999998</v>
      </c>
      <c r="F140" s="5">
        <f t="shared" si="2"/>
        <v>2909.2607999999996</v>
      </c>
    </row>
    <row r="141" spans="1:6" x14ac:dyDescent="0.25">
      <c r="A141" s="24"/>
      <c r="B141" s="3" t="s">
        <v>280</v>
      </c>
      <c r="C141" s="3" t="s">
        <v>281</v>
      </c>
      <c r="D141" s="4">
        <v>168</v>
      </c>
      <c r="E141" s="5">
        <v>1.1223999999999998</v>
      </c>
      <c r="F141" s="5">
        <f t="shared" si="2"/>
        <v>188.56319999999997</v>
      </c>
    </row>
    <row r="142" spans="1:6" ht="45" customHeight="1" x14ac:dyDescent="0.25">
      <c r="A142" s="24"/>
      <c r="B142" s="3" t="s">
        <v>282</v>
      </c>
      <c r="C142" s="3" t="s">
        <v>283</v>
      </c>
      <c r="D142" s="4">
        <v>62</v>
      </c>
      <c r="E142" s="5">
        <v>21.290524999999999</v>
      </c>
      <c r="F142" s="5">
        <f t="shared" si="2"/>
        <v>1320.0125499999999</v>
      </c>
    </row>
    <row r="143" spans="1:6" ht="45" customHeight="1" x14ac:dyDescent="0.25">
      <c r="A143" s="24"/>
      <c r="B143" s="3" t="s">
        <v>284</v>
      </c>
      <c r="C143" s="3" t="s">
        <v>285</v>
      </c>
      <c r="D143" s="4">
        <v>1</v>
      </c>
      <c r="E143" s="5">
        <v>21.290524999999999</v>
      </c>
      <c r="F143" s="5">
        <f t="shared" si="2"/>
        <v>21.290524999999999</v>
      </c>
    </row>
    <row r="144" spans="1:6" ht="109.5" customHeight="1" x14ac:dyDescent="0.25">
      <c r="A144" s="3"/>
      <c r="B144" s="3" t="s">
        <v>286</v>
      </c>
      <c r="C144" s="3" t="s">
        <v>287</v>
      </c>
      <c r="D144" s="4">
        <v>373</v>
      </c>
      <c r="E144" s="5">
        <v>8.3829250000000002</v>
      </c>
      <c r="F144" s="5">
        <f t="shared" si="2"/>
        <v>3126.831025</v>
      </c>
    </row>
    <row r="145" spans="1:6" ht="24.95" customHeight="1" x14ac:dyDescent="0.25">
      <c r="A145" s="24"/>
      <c r="B145" s="3" t="s">
        <v>288</v>
      </c>
      <c r="C145" s="3" t="s">
        <v>289</v>
      </c>
      <c r="D145" s="4">
        <v>22426</v>
      </c>
      <c r="E145" s="5">
        <v>0.73657499999999987</v>
      </c>
      <c r="F145" s="5">
        <f t="shared" si="2"/>
        <v>16518.430949999998</v>
      </c>
    </row>
    <row r="146" spans="1:6" ht="24.95" customHeight="1" x14ac:dyDescent="0.25">
      <c r="A146" s="24"/>
      <c r="B146" s="3" t="s">
        <v>290</v>
      </c>
      <c r="C146" s="3" t="s">
        <v>291</v>
      </c>
      <c r="D146" s="4">
        <v>20723</v>
      </c>
      <c r="E146" s="5">
        <v>0.73657499999999987</v>
      </c>
      <c r="F146" s="5">
        <f t="shared" si="2"/>
        <v>15264.043724999998</v>
      </c>
    </row>
    <row r="147" spans="1:6" ht="24.95" customHeight="1" x14ac:dyDescent="0.25">
      <c r="A147" s="24"/>
      <c r="B147" s="3" t="s">
        <v>292</v>
      </c>
      <c r="C147" s="3" t="s">
        <v>293</v>
      </c>
      <c r="D147" s="4">
        <v>19259</v>
      </c>
      <c r="E147" s="5">
        <v>0.73657499999999987</v>
      </c>
      <c r="F147" s="5">
        <f t="shared" si="2"/>
        <v>14185.697924999997</v>
      </c>
    </row>
    <row r="148" spans="1:6" ht="24.95" customHeight="1" x14ac:dyDescent="0.25">
      <c r="A148" s="24"/>
      <c r="B148" s="3" t="s">
        <v>294</v>
      </c>
      <c r="C148" s="3" t="s">
        <v>295</v>
      </c>
      <c r="D148" s="4">
        <v>17137</v>
      </c>
      <c r="E148" s="5">
        <v>0.73657499999999987</v>
      </c>
      <c r="F148" s="5">
        <f t="shared" si="2"/>
        <v>12622.685774999998</v>
      </c>
    </row>
    <row r="149" spans="1:6" ht="24.95" customHeight="1" x14ac:dyDescent="0.25">
      <c r="A149" s="24"/>
      <c r="B149" s="3" t="s">
        <v>296</v>
      </c>
      <c r="C149" s="3" t="s">
        <v>297</v>
      </c>
      <c r="D149" s="4">
        <v>15867</v>
      </c>
      <c r="E149" s="5">
        <v>0.73657499999999987</v>
      </c>
      <c r="F149" s="5">
        <f t="shared" si="2"/>
        <v>11687.235524999998</v>
      </c>
    </row>
    <row r="150" spans="1:6" ht="24.95" customHeight="1" x14ac:dyDescent="0.25">
      <c r="A150" s="24"/>
      <c r="B150" s="3" t="s">
        <v>298</v>
      </c>
      <c r="C150" s="3" t="s">
        <v>299</v>
      </c>
      <c r="D150" s="4">
        <v>16786</v>
      </c>
      <c r="E150" s="5">
        <v>0.73657499999999987</v>
      </c>
      <c r="F150" s="5">
        <f t="shared" si="2"/>
        <v>12364.147949999999</v>
      </c>
    </row>
    <row r="151" spans="1:6" ht="21" customHeight="1" x14ac:dyDescent="0.25">
      <c r="A151" s="24"/>
      <c r="B151" s="3" t="s">
        <v>300</v>
      </c>
      <c r="C151" s="3" t="s">
        <v>301</v>
      </c>
      <c r="D151" s="4">
        <v>189</v>
      </c>
      <c r="E151" s="5">
        <v>3.7881</v>
      </c>
      <c r="F151" s="5">
        <f t="shared" si="2"/>
        <v>715.95090000000005</v>
      </c>
    </row>
    <row r="152" spans="1:6" ht="21" customHeight="1" x14ac:dyDescent="0.25">
      <c r="A152" s="24"/>
      <c r="B152" s="3" t="s">
        <v>302</v>
      </c>
      <c r="C152" s="3" t="s">
        <v>303</v>
      </c>
      <c r="D152" s="4">
        <v>28</v>
      </c>
      <c r="E152" s="5">
        <v>3.7881</v>
      </c>
      <c r="F152" s="5">
        <f t="shared" si="2"/>
        <v>106.0668</v>
      </c>
    </row>
    <row r="153" spans="1:6" ht="21" customHeight="1" x14ac:dyDescent="0.25">
      <c r="A153" s="24"/>
      <c r="B153" s="3" t="s">
        <v>304</v>
      </c>
      <c r="C153" s="3" t="s">
        <v>305</v>
      </c>
      <c r="D153" s="4">
        <v>26</v>
      </c>
      <c r="E153" s="5">
        <v>3.7881</v>
      </c>
      <c r="F153" s="5">
        <f t="shared" si="2"/>
        <v>98.490600000000001</v>
      </c>
    </row>
    <row r="154" spans="1:6" ht="21" customHeight="1" x14ac:dyDescent="0.25">
      <c r="A154" s="24"/>
      <c r="B154" s="3" t="s">
        <v>306</v>
      </c>
      <c r="C154" s="3" t="s">
        <v>307</v>
      </c>
      <c r="D154" s="4">
        <v>11</v>
      </c>
      <c r="E154" s="5">
        <v>3.7881</v>
      </c>
      <c r="F154" s="5">
        <f t="shared" si="2"/>
        <v>41.6691</v>
      </c>
    </row>
    <row r="155" spans="1:6" ht="21" customHeight="1" x14ac:dyDescent="0.25">
      <c r="A155" s="24"/>
      <c r="B155" s="3" t="s">
        <v>308</v>
      </c>
      <c r="C155" s="3" t="s">
        <v>309</v>
      </c>
      <c r="D155" s="4">
        <v>4</v>
      </c>
      <c r="E155" s="5">
        <v>3.7881</v>
      </c>
      <c r="F155" s="5">
        <f t="shared" si="2"/>
        <v>15.1524</v>
      </c>
    </row>
    <row r="156" spans="1:6" ht="101.25" customHeight="1" x14ac:dyDescent="0.25">
      <c r="A156" s="3"/>
      <c r="B156" s="3" t="s">
        <v>310</v>
      </c>
      <c r="C156" s="3" t="s">
        <v>311</v>
      </c>
      <c r="D156" s="4">
        <v>1712</v>
      </c>
      <c r="E156" s="5">
        <v>1.4731499999999997</v>
      </c>
      <c r="F156" s="5">
        <f t="shared" si="2"/>
        <v>2522.0327999999995</v>
      </c>
    </row>
    <row r="157" spans="1:6" ht="38.25" customHeight="1" x14ac:dyDescent="0.25">
      <c r="A157" s="24"/>
      <c r="B157" s="3" t="s">
        <v>312</v>
      </c>
      <c r="C157" s="3" t="s">
        <v>313</v>
      </c>
      <c r="D157" s="4">
        <v>362</v>
      </c>
      <c r="E157" s="5">
        <v>3.3321249999999991</v>
      </c>
      <c r="F157" s="5">
        <f t="shared" si="2"/>
        <v>1206.2292499999996</v>
      </c>
    </row>
    <row r="158" spans="1:6" ht="38.25" customHeight="1" x14ac:dyDescent="0.25">
      <c r="A158" s="24"/>
      <c r="B158" s="3" t="s">
        <v>314</v>
      </c>
      <c r="C158" s="3" t="s">
        <v>315</v>
      </c>
      <c r="D158" s="4">
        <v>23</v>
      </c>
      <c r="E158" s="5">
        <v>3.3321249999999991</v>
      </c>
      <c r="F158" s="5">
        <f t="shared" si="2"/>
        <v>76.638874999999985</v>
      </c>
    </row>
    <row r="159" spans="1:6" ht="38.25" customHeight="1" x14ac:dyDescent="0.25">
      <c r="A159" s="24"/>
      <c r="B159" s="3" t="s">
        <v>316</v>
      </c>
      <c r="C159" s="3" t="s">
        <v>317</v>
      </c>
      <c r="D159" s="4">
        <v>1</v>
      </c>
      <c r="E159" s="5">
        <v>3.3321249999999991</v>
      </c>
      <c r="F159" s="5">
        <f t="shared" si="2"/>
        <v>3.3321249999999991</v>
      </c>
    </row>
    <row r="160" spans="1:6" ht="30.75" customHeight="1" x14ac:dyDescent="0.25">
      <c r="A160" s="24"/>
      <c r="B160" s="3" t="s">
        <v>318</v>
      </c>
      <c r="C160" s="3" t="s">
        <v>319</v>
      </c>
      <c r="D160" s="4">
        <v>1748</v>
      </c>
      <c r="E160" s="5">
        <v>1.2977749999999999</v>
      </c>
      <c r="F160" s="5">
        <f t="shared" si="2"/>
        <v>2268.5106999999998</v>
      </c>
    </row>
    <row r="161" spans="1:6" ht="30.75" customHeight="1" x14ac:dyDescent="0.25">
      <c r="A161" s="24"/>
      <c r="B161" s="3" t="s">
        <v>320</v>
      </c>
      <c r="C161" s="3" t="s">
        <v>321</v>
      </c>
      <c r="D161" s="4">
        <v>1630</v>
      </c>
      <c r="E161" s="5">
        <v>1.2977749999999999</v>
      </c>
      <c r="F161" s="5">
        <f t="shared" si="2"/>
        <v>2115.3732499999996</v>
      </c>
    </row>
    <row r="162" spans="1:6" ht="30.75" customHeight="1" x14ac:dyDescent="0.25">
      <c r="A162" s="24"/>
      <c r="B162" s="3" t="s">
        <v>322</v>
      </c>
      <c r="C162" s="3" t="s">
        <v>323</v>
      </c>
      <c r="D162" s="4">
        <v>1379</v>
      </c>
      <c r="E162" s="5">
        <v>1.2977749999999999</v>
      </c>
      <c r="F162" s="5">
        <f t="shared" si="2"/>
        <v>1789.631725</v>
      </c>
    </row>
    <row r="163" spans="1:6" ht="30.75" customHeight="1" x14ac:dyDescent="0.25">
      <c r="A163" s="24"/>
      <c r="B163" s="3" t="s">
        <v>324</v>
      </c>
      <c r="C163" s="3" t="s">
        <v>325</v>
      </c>
      <c r="D163" s="4">
        <v>1178</v>
      </c>
      <c r="E163" s="5">
        <v>1.2977749999999999</v>
      </c>
      <c r="F163" s="5">
        <f t="shared" si="2"/>
        <v>1528.7789499999999</v>
      </c>
    </row>
    <row r="164" spans="1:6" ht="26.25" customHeight="1" x14ac:dyDescent="0.25">
      <c r="A164" s="24"/>
      <c r="B164" s="3" t="s">
        <v>326</v>
      </c>
      <c r="C164" s="3" t="s">
        <v>327</v>
      </c>
      <c r="D164" s="4">
        <v>2372</v>
      </c>
      <c r="E164" s="5">
        <v>1.8238999999999999</v>
      </c>
      <c r="F164" s="5">
        <f t="shared" si="2"/>
        <v>4326.2907999999998</v>
      </c>
    </row>
    <row r="165" spans="1:6" ht="26.25" customHeight="1" x14ac:dyDescent="0.25">
      <c r="A165" s="24"/>
      <c r="B165" s="3" t="s">
        <v>328</v>
      </c>
      <c r="C165" s="3" t="s">
        <v>329</v>
      </c>
      <c r="D165" s="4">
        <v>1863</v>
      </c>
      <c r="E165" s="5">
        <v>1.8238999999999999</v>
      </c>
      <c r="F165" s="5">
        <f t="shared" si="2"/>
        <v>3397.9256999999998</v>
      </c>
    </row>
    <row r="166" spans="1:6" ht="26.25" customHeight="1" x14ac:dyDescent="0.25">
      <c r="A166" s="24"/>
      <c r="B166" s="3" t="s">
        <v>330</v>
      </c>
      <c r="C166" s="3" t="s">
        <v>331</v>
      </c>
      <c r="D166" s="4">
        <v>1455</v>
      </c>
      <c r="E166" s="5">
        <v>1.8238999999999999</v>
      </c>
      <c r="F166" s="5">
        <f t="shared" si="2"/>
        <v>2653.7745</v>
      </c>
    </row>
    <row r="167" spans="1:6" ht="33" customHeight="1" x14ac:dyDescent="0.25">
      <c r="A167" s="24"/>
      <c r="B167" s="3" t="s">
        <v>332</v>
      </c>
      <c r="C167" s="3" t="s">
        <v>333</v>
      </c>
      <c r="D167" s="4">
        <v>1919</v>
      </c>
      <c r="E167" s="5">
        <v>1.2977749999999999</v>
      </c>
      <c r="F167" s="5">
        <f t="shared" si="2"/>
        <v>2490.4302249999996</v>
      </c>
    </row>
    <row r="168" spans="1:6" ht="33" customHeight="1" x14ac:dyDescent="0.25">
      <c r="A168" s="24"/>
      <c r="B168" s="3" t="s">
        <v>334</v>
      </c>
      <c r="C168" s="3" t="s">
        <v>335</v>
      </c>
      <c r="D168" s="4">
        <v>1912</v>
      </c>
      <c r="E168" s="5">
        <v>1.2977749999999999</v>
      </c>
      <c r="F168" s="5">
        <f t="shared" si="2"/>
        <v>2481.3457999999996</v>
      </c>
    </row>
    <row r="169" spans="1:6" ht="33" customHeight="1" x14ac:dyDescent="0.25">
      <c r="A169" s="24"/>
      <c r="B169" s="3" t="s">
        <v>336</v>
      </c>
      <c r="C169" s="3" t="s">
        <v>337</v>
      </c>
      <c r="D169" s="4">
        <v>1521</v>
      </c>
      <c r="E169" s="5">
        <v>1.2977749999999999</v>
      </c>
      <c r="F169" s="5">
        <f t="shared" si="2"/>
        <v>1973.9157749999999</v>
      </c>
    </row>
    <row r="170" spans="1:6" ht="50.25" customHeight="1" x14ac:dyDescent="0.25">
      <c r="A170" s="24"/>
      <c r="B170" s="3" t="s">
        <v>338</v>
      </c>
      <c r="C170" s="3" t="s">
        <v>339</v>
      </c>
      <c r="D170" s="4">
        <v>1663</v>
      </c>
      <c r="E170" s="5">
        <v>2.6656999999999993</v>
      </c>
      <c r="F170" s="5">
        <f t="shared" si="2"/>
        <v>4433.0590999999986</v>
      </c>
    </row>
    <row r="171" spans="1:6" ht="50.25" customHeight="1" x14ac:dyDescent="0.25">
      <c r="A171" s="24"/>
      <c r="B171" s="3" t="s">
        <v>340</v>
      </c>
      <c r="C171" s="3" t="s">
        <v>341</v>
      </c>
      <c r="D171" s="4">
        <v>742</v>
      </c>
      <c r="E171" s="5">
        <v>2.6656999999999993</v>
      </c>
      <c r="F171" s="5">
        <f t="shared" si="2"/>
        <v>1977.9493999999995</v>
      </c>
    </row>
    <row r="172" spans="1:6" ht="48.75" customHeight="1" x14ac:dyDescent="0.25">
      <c r="A172" s="24"/>
      <c r="B172" s="3" t="s">
        <v>342</v>
      </c>
      <c r="C172" s="3" t="s">
        <v>343</v>
      </c>
      <c r="D172" s="4">
        <v>354</v>
      </c>
      <c r="E172" s="5">
        <v>1.3679249999999998</v>
      </c>
      <c r="F172" s="5">
        <f t="shared" si="2"/>
        <v>484.24544999999995</v>
      </c>
    </row>
    <row r="173" spans="1:6" ht="48.75" customHeight="1" x14ac:dyDescent="0.25">
      <c r="A173" s="24"/>
      <c r="B173" s="3" t="s">
        <v>344</v>
      </c>
      <c r="C173" s="3" t="s">
        <v>345</v>
      </c>
      <c r="D173" s="4">
        <v>4</v>
      </c>
      <c r="E173" s="5">
        <v>1.19255</v>
      </c>
      <c r="F173" s="5">
        <f t="shared" si="2"/>
        <v>4.7702</v>
      </c>
    </row>
    <row r="174" spans="1:6" ht="38.25" customHeight="1" x14ac:dyDescent="0.25">
      <c r="A174" s="24"/>
      <c r="B174" s="3" t="s">
        <v>346</v>
      </c>
      <c r="C174" s="3" t="s">
        <v>347</v>
      </c>
      <c r="D174" s="4">
        <v>1241</v>
      </c>
      <c r="E174" s="5">
        <v>2.8059999999999996</v>
      </c>
      <c r="F174" s="5">
        <f t="shared" si="2"/>
        <v>3482.2459999999996</v>
      </c>
    </row>
    <row r="175" spans="1:6" ht="38.25" customHeight="1" x14ac:dyDescent="0.25">
      <c r="A175" s="24"/>
      <c r="B175" s="3" t="s">
        <v>348</v>
      </c>
      <c r="C175" s="3" t="s">
        <v>349</v>
      </c>
      <c r="D175" s="4">
        <v>855</v>
      </c>
      <c r="E175" s="5">
        <v>2.8059999999999996</v>
      </c>
      <c r="F175" s="5">
        <f t="shared" si="2"/>
        <v>2399.1299999999997</v>
      </c>
    </row>
    <row r="176" spans="1:6" ht="38.25" customHeight="1" x14ac:dyDescent="0.25">
      <c r="A176" s="24"/>
      <c r="B176" s="3" t="s">
        <v>350</v>
      </c>
      <c r="C176" s="3" t="s">
        <v>351</v>
      </c>
      <c r="D176" s="4">
        <v>729</v>
      </c>
      <c r="E176" s="5">
        <v>2.8059999999999996</v>
      </c>
      <c r="F176" s="5">
        <f t="shared" si="2"/>
        <v>2045.5739999999996</v>
      </c>
    </row>
    <row r="177" spans="1:6" ht="89.25" customHeight="1" x14ac:dyDescent="0.25">
      <c r="A177" s="3"/>
      <c r="B177" s="3" t="s">
        <v>352</v>
      </c>
      <c r="C177" s="3" t="s">
        <v>353</v>
      </c>
      <c r="D177" s="4">
        <v>2246</v>
      </c>
      <c r="E177" s="5">
        <v>3.4373499999999999</v>
      </c>
      <c r="F177" s="5">
        <f t="shared" si="2"/>
        <v>7720.2880999999998</v>
      </c>
    </row>
    <row r="178" spans="1:6" ht="30.75" customHeight="1" x14ac:dyDescent="0.25">
      <c r="A178" s="24"/>
      <c r="B178" s="3" t="s">
        <v>354</v>
      </c>
      <c r="C178" s="3" t="s">
        <v>355</v>
      </c>
      <c r="D178" s="4">
        <v>1473</v>
      </c>
      <c r="E178" s="5">
        <v>3.0164499999999999</v>
      </c>
      <c r="F178" s="5">
        <f t="shared" si="2"/>
        <v>4443.2308499999999</v>
      </c>
    </row>
    <row r="179" spans="1:6" ht="30.75" customHeight="1" x14ac:dyDescent="0.25">
      <c r="A179" s="24"/>
      <c r="B179" s="3" t="s">
        <v>356</v>
      </c>
      <c r="C179" s="3" t="s">
        <v>357</v>
      </c>
      <c r="D179" s="4">
        <v>777</v>
      </c>
      <c r="E179" s="5">
        <v>3.0164499999999999</v>
      </c>
      <c r="F179" s="5">
        <f t="shared" si="2"/>
        <v>2343.7816499999999</v>
      </c>
    </row>
    <row r="180" spans="1:6" ht="30.75" customHeight="1" x14ac:dyDescent="0.25">
      <c r="A180" s="24"/>
      <c r="B180" s="3" t="s">
        <v>358</v>
      </c>
      <c r="C180" s="3" t="s">
        <v>359</v>
      </c>
      <c r="D180" s="4">
        <v>389</v>
      </c>
      <c r="E180" s="5">
        <v>3.0164499999999999</v>
      </c>
      <c r="F180" s="5">
        <f t="shared" si="2"/>
        <v>1173.39905</v>
      </c>
    </row>
    <row r="181" spans="1:6" ht="46.5" customHeight="1" x14ac:dyDescent="0.25">
      <c r="A181" s="24"/>
      <c r="B181" s="3" t="s">
        <v>360</v>
      </c>
      <c r="C181" s="3" t="s">
        <v>361</v>
      </c>
      <c r="D181" s="4">
        <v>456</v>
      </c>
      <c r="E181" s="5">
        <v>1.5432999999999999</v>
      </c>
      <c r="F181" s="5">
        <f t="shared" si="2"/>
        <v>703.74479999999994</v>
      </c>
    </row>
    <row r="182" spans="1:6" ht="46.5" customHeight="1" x14ac:dyDescent="0.25">
      <c r="A182" s="24"/>
      <c r="B182" s="3" t="s">
        <v>362</v>
      </c>
      <c r="C182" s="3" t="s">
        <v>363</v>
      </c>
      <c r="D182" s="4">
        <v>192</v>
      </c>
      <c r="E182" s="5">
        <v>1.5432999999999999</v>
      </c>
      <c r="F182" s="5">
        <f t="shared" si="2"/>
        <v>296.31359999999995</v>
      </c>
    </row>
    <row r="183" spans="1:6" ht="50.25" customHeight="1" x14ac:dyDescent="0.25">
      <c r="A183" s="24"/>
      <c r="B183" s="3" t="s">
        <v>364</v>
      </c>
      <c r="C183" s="3" t="s">
        <v>365</v>
      </c>
      <c r="D183" s="4">
        <v>807</v>
      </c>
      <c r="E183" s="5">
        <v>2.1395749999999998</v>
      </c>
      <c r="F183" s="5">
        <f t="shared" si="2"/>
        <v>1726.6370249999998</v>
      </c>
    </row>
    <row r="184" spans="1:6" ht="50.25" customHeight="1" x14ac:dyDescent="0.25">
      <c r="A184" s="24"/>
      <c r="B184" s="3" t="s">
        <v>366</v>
      </c>
      <c r="C184" s="3" t="s">
        <v>367</v>
      </c>
      <c r="D184" s="4">
        <v>25</v>
      </c>
      <c r="E184" s="5">
        <v>2.1395749999999998</v>
      </c>
      <c r="F184" s="5">
        <f t="shared" si="2"/>
        <v>53.489374999999995</v>
      </c>
    </row>
    <row r="185" spans="1:6" ht="55.5" customHeight="1" x14ac:dyDescent="0.25">
      <c r="A185" s="24"/>
      <c r="B185" s="3" t="s">
        <v>368</v>
      </c>
      <c r="C185" s="3" t="s">
        <v>369</v>
      </c>
      <c r="D185" s="4">
        <v>756</v>
      </c>
      <c r="E185" s="5">
        <v>2.3851</v>
      </c>
      <c r="F185" s="5">
        <f t="shared" si="2"/>
        <v>1803.1356000000001</v>
      </c>
    </row>
    <row r="186" spans="1:6" ht="55.5" customHeight="1" x14ac:dyDescent="0.25">
      <c r="A186" s="24"/>
      <c r="B186" s="3" t="s">
        <v>370</v>
      </c>
      <c r="C186" s="3" t="s">
        <v>371</v>
      </c>
      <c r="D186" s="4">
        <v>105</v>
      </c>
      <c r="E186" s="5">
        <v>2.3851</v>
      </c>
      <c r="F186" s="5">
        <f t="shared" si="2"/>
        <v>250.43549999999999</v>
      </c>
    </row>
    <row r="187" spans="1:6" ht="49.5" customHeight="1" x14ac:dyDescent="0.25">
      <c r="A187" s="24"/>
      <c r="B187" s="3" t="s">
        <v>372</v>
      </c>
      <c r="C187" s="3" t="s">
        <v>373</v>
      </c>
      <c r="D187" s="4">
        <v>348</v>
      </c>
      <c r="E187" s="5">
        <v>5.4716999999999993</v>
      </c>
      <c r="F187" s="5">
        <f t="shared" si="2"/>
        <v>1904.1515999999997</v>
      </c>
    </row>
    <row r="188" spans="1:6" ht="49.5" customHeight="1" x14ac:dyDescent="0.25">
      <c r="A188" s="24"/>
      <c r="B188" s="3" t="s">
        <v>374</v>
      </c>
      <c r="C188" s="3" t="s">
        <v>375</v>
      </c>
      <c r="D188" s="4">
        <v>301</v>
      </c>
      <c r="E188" s="5">
        <v>5.4716999999999993</v>
      </c>
      <c r="F188" s="5">
        <f t="shared" si="2"/>
        <v>1646.9816999999998</v>
      </c>
    </row>
    <row r="189" spans="1:6" ht="99.75" customHeight="1" x14ac:dyDescent="0.25">
      <c r="A189" s="3"/>
      <c r="B189" s="3" t="s">
        <v>376</v>
      </c>
      <c r="C189" s="3" t="s">
        <v>377</v>
      </c>
      <c r="D189" s="4">
        <v>364</v>
      </c>
      <c r="E189" s="5">
        <v>4.1037749999999997</v>
      </c>
      <c r="F189" s="5">
        <f t="shared" si="2"/>
        <v>1493.7740999999999</v>
      </c>
    </row>
    <row r="190" spans="1:6" ht="34.5" customHeight="1" x14ac:dyDescent="0.25">
      <c r="A190" s="24"/>
      <c r="B190" s="3" t="s">
        <v>378</v>
      </c>
      <c r="C190" s="3" t="s">
        <v>379</v>
      </c>
      <c r="D190" s="4">
        <v>13</v>
      </c>
      <c r="E190" s="5">
        <v>20.105599999999999</v>
      </c>
      <c r="F190" s="5">
        <f t="shared" si="2"/>
        <v>261.37279999999998</v>
      </c>
    </row>
    <row r="191" spans="1:6" ht="34.5" customHeight="1" x14ac:dyDescent="0.25">
      <c r="A191" s="24"/>
      <c r="B191" s="3" t="s">
        <v>380</v>
      </c>
      <c r="C191" s="3" t="s">
        <v>381</v>
      </c>
      <c r="D191" s="4">
        <v>2</v>
      </c>
      <c r="E191" s="5">
        <v>20.105599999999999</v>
      </c>
      <c r="F191" s="5">
        <f t="shared" si="2"/>
        <v>40.211199999999998</v>
      </c>
    </row>
    <row r="192" spans="1:6" ht="34.5" customHeight="1" x14ac:dyDescent="0.25">
      <c r="A192" s="24"/>
      <c r="B192" s="3" t="s">
        <v>382</v>
      </c>
      <c r="C192" s="3" t="s">
        <v>383</v>
      </c>
      <c r="D192" s="4">
        <v>2</v>
      </c>
      <c r="E192" s="5">
        <v>20.105599999999999</v>
      </c>
      <c r="F192" s="5">
        <f t="shared" si="2"/>
        <v>40.211199999999998</v>
      </c>
    </row>
    <row r="193" spans="1:6" ht="57" customHeight="1" x14ac:dyDescent="0.25">
      <c r="A193" s="24"/>
      <c r="B193" s="3" t="s">
        <v>384</v>
      </c>
      <c r="C193" s="3" t="s">
        <v>385</v>
      </c>
      <c r="D193" s="4">
        <v>286</v>
      </c>
      <c r="E193" s="5">
        <v>2.3149500000000001</v>
      </c>
      <c r="F193" s="5">
        <f t="shared" si="2"/>
        <v>662.07569999999998</v>
      </c>
    </row>
    <row r="194" spans="1:6" ht="57" customHeight="1" x14ac:dyDescent="0.25">
      <c r="A194" s="24"/>
      <c r="B194" s="3" t="s">
        <v>386</v>
      </c>
      <c r="C194" s="3" t="s">
        <v>387</v>
      </c>
      <c r="D194" s="4">
        <v>70</v>
      </c>
      <c r="E194" s="5">
        <v>2.3149500000000001</v>
      </c>
      <c r="F194" s="5">
        <f t="shared" si="2"/>
        <v>162.04650000000001</v>
      </c>
    </row>
    <row r="195" spans="1:6" ht="18.75" customHeight="1" x14ac:dyDescent="0.25">
      <c r="A195" s="24"/>
      <c r="B195" s="3" t="s">
        <v>388</v>
      </c>
      <c r="C195" s="3" t="s">
        <v>389</v>
      </c>
      <c r="D195" s="4">
        <v>156</v>
      </c>
      <c r="E195" s="5">
        <v>0.42089999999999989</v>
      </c>
      <c r="F195" s="5">
        <f t="shared" si="2"/>
        <v>65.660399999999981</v>
      </c>
    </row>
    <row r="196" spans="1:6" ht="18.75" customHeight="1" x14ac:dyDescent="0.25">
      <c r="A196" s="24"/>
      <c r="B196" s="3" t="s">
        <v>390</v>
      </c>
      <c r="C196" s="3" t="s">
        <v>391</v>
      </c>
      <c r="D196" s="4">
        <v>149</v>
      </c>
      <c r="E196" s="5">
        <v>0.42089999999999989</v>
      </c>
      <c r="F196" s="5">
        <f t="shared" ref="F196:F259" si="3">E196*D196</f>
        <v>62.714099999999981</v>
      </c>
    </row>
    <row r="197" spans="1:6" ht="18.75" customHeight="1" x14ac:dyDescent="0.25">
      <c r="A197" s="24"/>
      <c r="B197" s="3" t="s">
        <v>392</v>
      </c>
      <c r="C197" s="3" t="s">
        <v>393</v>
      </c>
      <c r="D197" s="4">
        <v>184</v>
      </c>
      <c r="E197" s="5">
        <v>0.42089999999999989</v>
      </c>
      <c r="F197" s="5">
        <f t="shared" si="3"/>
        <v>77.445599999999985</v>
      </c>
    </row>
    <row r="198" spans="1:6" ht="18.75" customHeight="1" x14ac:dyDescent="0.25">
      <c r="A198" s="24"/>
      <c r="B198" s="3" t="s">
        <v>394</v>
      </c>
      <c r="C198" s="3" t="s">
        <v>395</v>
      </c>
      <c r="D198" s="4">
        <v>171</v>
      </c>
      <c r="E198" s="5">
        <v>0.42089999999999989</v>
      </c>
      <c r="F198" s="5">
        <f t="shared" si="3"/>
        <v>71.973899999999986</v>
      </c>
    </row>
    <row r="199" spans="1:6" ht="18.75" customHeight="1" x14ac:dyDescent="0.25">
      <c r="A199" s="24"/>
      <c r="B199" s="3" t="s">
        <v>396</v>
      </c>
      <c r="C199" s="3" t="s">
        <v>397</v>
      </c>
      <c r="D199" s="4">
        <v>115</v>
      </c>
      <c r="E199" s="5">
        <v>0.42089999999999989</v>
      </c>
      <c r="F199" s="5">
        <f t="shared" si="3"/>
        <v>48.403499999999987</v>
      </c>
    </row>
    <row r="200" spans="1:6" ht="98.25" customHeight="1" x14ac:dyDescent="0.25">
      <c r="A200" s="3"/>
      <c r="B200" s="3" t="s">
        <v>398</v>
      </c>
      <c r="C200" s="3" t="s">
        <v>399</v>
      </c>
      <c r="D200" s="4">
        <v>1297</v>
      </c>
      <c r="E200" s="5">
        <v>1.4731499999999997</v>
      </c>
      <c r="F200" s="5">
        <f t="shared" si="3"/>
        <v>1910.6755499999997</v>
      </c>
    </row>
    <row r="201" spans="1:6" ht="53.25" customHeight="1" x14ac:dyDescent="0.25">
      <c r="A201" s="24"/>
      <c r="B201" s="3" t="s">
        <v>400</v>
      </c>
      <c r="C201" s="3" t="s">
        <v>401</v>
      </c>
      <c r="D201" s="4">
        <v>230</v>
      </c>
      <c r="E201" s="5">
        <v>2.841075</v>
      </c>
      <c r="F201" s="5">
        <f t="shared" si="3"/>
        <v>653.44725000000005</v>
      </c>
    </row>
    <row r="202" spans="1:6" ht="53.25" customHeight="1" x14ac:dyDescent="0.25">
      <c r="A202" s="24"/>
      <c r="B202" s="3" t="s">
        <v>402</v>
      </c>
      <c r="C202" s="3" t="s">
        <v>403</v>
      </c>
      <c r="D202" s="4">
        <v>62</v>
      </c>
      <c r="E202" s="5">
        <v>2.841075</v>
      </c>
      <c r="F202" s="5">
        <f t="shared" si="3"/>
        <v>176.14664999999999</v>
      </c>
    </row>
    <row r="203" spans="1:6" ht="54.75" customHeight="1" x14ac:dyDescent="0.25">
      <c r="A203" s="24"/>
      <c r="B203" s="3" t="s">
        <v>404</v>
      </c>
      <c r="C203" s="3" t="s">
        <v>405</v>
      </c>
      <c r="D203" s="4">
        <v>864</v>
      </c>
      <c r="E203" s="5">
        <v>2.0694249999999994</v>
      </c>
      <c r="F203" s="5">
        <f t="shared" si="3"/>
        <v>1787.9831999999994</v>
      </c>
    </row>
    <row r="204" spans="1:6" ht="54.75" customHeight="1" x14ac:dyDescent="0.25">
      <c r="A204" s="24"/>
      <c r="B204" s="3" t="s">
        <v>406</v>
      </c>
      <c r="C204" s="3" t="s">
        <v>407</v>
      </c>
      <c r="D204" s="4">
        <v>621</v>
      </c>
      <c r="E204" s="5">
        <v>2.0694249999999994</v>
      </c>
      <c r="F204" s="5">
        <f t="shared" si="3"/>
        <v>1285.1129249999997</v>
      </c>
    </row>
    <row r="205" spans="1:6" ht="27.75" customHeight="1" x14ac:dyDescent="0.25">
      <c r="A205" s="24"/>
      <c r="B205" s="3" t="s">
        <v>408</v>
      </c>
      <c r="C205" s="3" t="s">
        <v>409</v>
      </c>
      <c r="D205" s="4">
        <v>1243</v>
      </c>
      <c r="E205" s="5">
        <v>1.3328499999999996</v>
      </c>
      <c r="F205" s="5">
        <f t="shared" si="3"/>
        <v>1656.7325499999995</v>
      </c>
    </row>
    <row r="206" spans="1:6" ht="27.75" customHeight="1" x14ac:dyDescent="0.25">
      <c r="A206" s="24"/>
      <c r="B206" s="3" t="s">
        <v>410</v>
      </c>
      <c r="C206" s="3" t="s">
        <v>411</v>
      </c>
      <c r="D206" s="4">
        <v>251</v>
      </c>
      <c r="E206" s="5">
        <v>1.3328499999999996</v>
      </c>
      <c r="F206" s="5">
        <f t="shared" si="3"/>
        <v>334.54534999999993</v>
      </c>
    </row>
    <row r="207" spans="1:6" ht="27.75" customHeight="1" x14ac:dyDescent="0.25">
      <c r="A207" s="24"/>
      <c r="B207" s="3" t="s">
        <v>412</v>
      </c>
      <c r="C207" s="3" t="s">
        <v>413</v>
      </c>
      <c r="D207" s="4">
        <v>111</v>
      </c>
      <c r="E207" s="5">
        <v>1.3328499999999996</v>
      </c>
      <c r="F207" s="5">
        <f t="shared" si="3"/>
        <v>147.94634999999997</v>
      </c>
    </row>
    <row r="208" spans="1:6" ht="50.25" customHeight="1" x14ac:dyDescent="0.25">
      <c r="A208" s="24"/>
      <c r="B208" s="3" t="s">
        <v>414</v>
      </c>
      <c r="C208" s="3" t="s">
        <v>415</v>
      </c>
      <c r="D208" s="4">
        <v>1437</v>
      </c>
      <c r="E208" s="5">
        <v>1.5082249999999999</v>
      </c>
      <c r="F208" s="5">
        <f t="shared" si="3"/>
        <v>2167.3193249999999</v>
      </c>
    </row>
    <row r="209" spans="1:6" ht="50.25" customHeight="1" x14ac:dyDescent="0.25">
      <c r="A209" s="24"/>
      <c r="B209" s="3" t="s">
        <v>416</v>
      </c>
      <c r="C209" s="3" t="s">
        <v>417</v>
      </c>
      <c r="D209" s="4">
        <v>22</v>
      </c>
      <c r="E209" s="5">
        <v>1.5082249999999999</v>
      </c>
      <c r="F209" s="5">
        <f t="shared" si="3"/>
        <v>33.180949999999996</v>
      </c>
    </row>
    <row r="210" spans="1:6" ht="54" customHeight="1" x14ac:dyDescent="0.25">
      <c r="A210" s="24"/>
      <c r="B210" s="3" t="s">
        <v>418</v>
      </c>
      <c r="C210" s="3" t="s">
        <v>419</v>
      </c>
      <c r="D210" s="4">
        <v>100</v>
      </c>
      <c r="E210" s="5">
        <v>4.4545249999999994</v>
      </c>
      <c r="F210" s="5">
        <f t="shared" si="3"/>
        <v>445.45249999999993</v>
      </c>
    </row>
    <row r="211" spans="1:6" ht="54" customHeight="1" x14ac:dyDescent="0.25">
      <c r="A211" s="24"/>
      <c r="B211" s="3" t="s">
        <v>420</v>
      </c>
      <c r="C211" s="3" t="s">
        <v>421</v>
      </c>
      <c r="D211" s="4">
        <v>60</v>
      </c>
      <c r="E211" s="5">
        <v>4.4545249999999994</v>
      </c>
      <c r="F211" s="5">
        <f t="shared" si="3"/>
        <v>267.27149999999995</v>
      </c>
    </row>
    <row r="212" spans="1:6" x14ac:dyDescent="0.25">
      <c r="A212" s="24"/>
      <c r="B212" s="3" t="s">
        <v>422</v>
      </c>
      <c r="C212" s="3" t="s">
        <v>423</v>
      </c>
      <c r="D212" s="4">
        <v>10910</v>
      </c>
      <c r="E212" s="5">
        <v>1.2626999999999999</v>
      </c>
      <c r="F212" s="5">
        <f t="shared" si="3"/>
        <v>13776.056999999999</v>
      </c>
    </row>
    <row r="213" spans="1:6" x14ac:dyDescent="0.25">
      <c r="A213" s="24"/>
      <c r="B213" s="3" t="s">
        <v>424</v>
      </c>
      <c r="C213" s="3" t="s">
        <v>425</v>
      </c>
      <c r="D213" s="4">
        <v>8727</v>
      </c>
      <c r="E213" s="5">
        <v>1.2626999999999999</v>
      </c>
      <c r="F213" s="5">
        <f t="shared" si="3"/>
        <v>11019.582899999999</v>
      </c>
    </row>
    <row r="214" spans="1:6" x14ac:dyDescent="0.25">
      <c r="A214" s="24"/>
      <c r="B214" s="3" t="s">
        <v>426</v>
      </c>
      <c r="C214" s="3" t="s">
        <v>427</v>
      </c>
      <c r="D214" s="4">
        <v>4748</v>
      </c>
      <c r="E214" s="5">
        <v>1.2626999999999999</v>
      </c>
      <c r="F214" s="5">
        <f t="shared" si="3"/>
        <v>5995.2995999999994</v>
      </c>
    </row>
    <row r="215" spans="1:6" x14ac:dyDescent="0.25">
      <c r="A215" s="24"/>
      <c r="B215" s="3" t="s">
        <v>428</v>
      </c>
      <c r="C215" s="3" t="s">
        <v>429</v>
      </c>
      <c r="D215" s="4">
        <v>4604</v>
      </c>
      <c r="E215" s="5">
        <v>1.2626999999999999</v>
      </c>
      <c r="F215" s="5">
        <f t="shared" si="3"/>
        <v>5813.4708000000001</v>
      </c>
    </row>
    <row r="216" spans="1:6" x14ac:dyDescent="0.25">
      <c r="A216" s="24"/>
      <c r="B216" s="3" t="s">
        <v>430</v>
      </c>
      <c r="C216" s="3" t="s">
        <v>431</v>
      </c>
      <c r="D216" s="4">
        <v>4312</v>
      </c>
      <c r="E216" s="5">
        <v>1.2626999999999999</v>
      </c>
      <c r="F216" s="5">
        <f t="shared" si="3"/>
        <v>5444.7623999999996</v>
      </c>
    </row>
    <row r="217" spans="1:6" x14ac:dyDescent="0.25">
      <c r="A217" s="24"/>
      <c r="B217" s="3" t="s">
        <v>432</v>
      </c>
      <c r="C217" s="3" t="s">
        <v>433</v>
      </c>
      <c r="D217" s="4">
        <v>3638</v>
      </c>
      <c r="E217" s="5">
        <v>1.2626999999999999</v>
      </c>
      <c r="F217" s="5">
        <f t="shared" si="3"/>
        <v>4593.7025999999996</v>
      </c>
    </row>
    <row r="218" spans="1:6" x14ac:dyDescent="0.25">
      <c r="A218" s="24"/>
      <c r="B218" s="3" t="s">
        <v>434</v>
      </c>
      <c r="C218" s="3" t="s">
        <v>435</v>
      </c>
      <c r="D218" s="4">
        <v>3295</v>
      </c>
      <c r="E218" s="5">
        <v>1.2626999999999999</v>
      </c>
      <c r="F218" s="5">
        <f t="shared" si="3"/>
        <v>4160.5964999999997</v>
      </c>
    </row>
    <row r="219" spans="1:6" x14ac:dyDescent="0.25">
      <c r="A219" s="24"/>
      <c r="B219" s="3" t="s">
        <v>436</v>
      </c>
      <c r="C219" s="3" t="s">
        <v>437</v>
      </c>
      <c r="D219" s="4">
        <v>1737</v>
      </c>
      <c r="E219" s="5">
        <v>1.2626999999999999</v>
      </c>
      <c r="F219" s="5">
        <f t="shared" si="3"/>
        <v>2193.3098999999997</v>
      </c>
    </row>
    <row r="220" spans="1:6" x14ac:dyDescent="0.25">
      <c r="A220" s="24"/>
      <c r="B220" s="3" t="s">
        <v>438</v>
      </c>
      <c r="C220" s="3" t="s">
        <v>439</v>
      </c>
      <c r="D220" s="4">
        <v>1183</v>
      </c>
      <c r="E220" s="5">
        <v>1.2626999999999999</v>
      </c>
      <c r="F220" s="5">
        <f t="shared" si="3"/>
        <v>1493.7740999999999</v>
      </c>
    </row>
    <row r="221" spans="1:6" ht="27.75" customHeight="1" x14ac:dyDescent="0.25">
      <c r="A221" s="24"/>
      <c r="B221" s="3" t="s">
        <v>440</v>
      </c>
      <c r="C221" s="3" t="s">
        <v>441</v>
      </c>
      <c r="D221" s="4">
        <v>2871</v>
      </c>
      <c r="E221" s="5">
        <v>1.19255</v>
      </c>
      <c r="F221" s="5">
        <f t="shared" si="3"/>
        <v>3423.8110499999998</v>
      </c>
    </row>
    <row r="222" spans="1:6" ht="27.75" customHeight="1" x14ac:dyDescent="0.25">
      <c r="A222" s="24"/>
      <c r="B222" s="3" t="s">
        <v>442</v>
      </c>
      <c r="C222" s="3" t="s">
        <v>443</v>
      </c>
      <c r="D222" s="4">
        <v>2529</v>
      </c>
      <c r="E222" s="5">
        <v>1.19255</v>
      </c>
      <c r="F222" s="5">
        <f t="shared" si="3"/>
        <v>3015.9589500000002</v>
      </c>
    </row>
    <row r="223" spans="1:6" ht="27.75" customHeight="1" x14ac:dyDescent="0.25">
      <c r="A223" s="24"/>
      <c r="B223" s="3" t="s">
        <v>444</v>
      </c>
      <c r="C223" s="3" t="s">
        <v>445</v>
      </c>
      <c r="D223" s="4">
        <v>1776</v>
      </c>
      <c r="E223" s="5">
        <v>1.19255</v>
      </c>
      <c r="F223" s="5">
        <f t="shared" si="3"/>
        <v>2117.9688000000001</v>
      </c>
    </row>
    <row r="224" spans="1:6" ht="27.75" customHeight="1" x14ac:dyDescent="0.25">
      <c r="A224" s="24"/>
      <c r="B224" s="3" t="s">
        <v>446</v>
      </c>
      <c r="C224" s="3" t="s">
        <v>447</v>
      </c>
      <c r="D224" s="4">
        <v>29</v>
      </c>
      <c r="E224" s="5">
        <v>1.19255</v>
      </c>
      <c r="F224" s="5">
        <f t="shared" si="3"/>
        <v>34.583950000000002</v>
      </c>
    </row>
    <row r="225" spans="1:6" ht="100.5" customHeight="1" x14ac:dyDescent="0.25">
      <c r="A225" s="3"/>
      <c r="B225" s="3" t="s">
        <v>448</v>
      </c>
      <c r="C225" s="3" t="s">
        <v>449</v>
      </c>
      <c r="D225" s="4">
        <v>172</v>
      </c>
      <c r="E225" s="5">
        <v>9.2598000000000003</v>
      </c>
      <c r="F225" s="5">
        <f t="shared" si="3"/>
        <v>1592.6856</v>
      </c>
    </row>
    <row r="226" spans="1:6" ht="36" customHeight="1" x14ac:dyDescent="0.25">
      <c r="A226" s="24"/>
      <c r="B226" s="3" t="s">
        <v>450</v>
      </c>
      <c r="C226" s="3" t="s">
        <v>451</v>
      </c>
      <c r="D226" s="4">
        <v>846</v>
      </c>
      <c r="E226" s="5">
        <v>1.5082249999999999</v>
      </c>
      <c r="F226" s="5">
        <f t="shared" si="3"/>
        <v>1275.9583499999999</v>
      </c>
    </row>
    <row r="227" spans="1:6" ht="36" customHeight="1" x14ac:dyDescent="0.25">
      <c r="A227" s="24"/>
      <c r="B227" s="3" t="s">
        <v>452</v>
      </c>
      <c r="C227" s="3" t="s">
        <v>453</v>
      </c>
      <c r="D227" s="4">
        <v>197</v>
      </c>
      <c r="E227" s="5">
        <v>1.5082249999999999</v>
      </c>
      <c r="F227" s="5">
        <f t="shared" si="3"/>
        <v>297.12032499999998</v>
      </c>
    </row>
    <row r="228" spans="1:6" ht="36" customHeight="1" x14ac:dyDescent="0.25">
      <c r="A228" s="24"/>
      <c r="B228" s="3" t="s">
        <v>454</v>
      </c>
      <c r="C228" s="3" t="s">
        <v>455</v>
      </c>
      <c r="D228" s="4">
        <v>118</v>
      </c>
      <c r="E228" s="5">
        <v>1.5082249999999999</v>
      </c>
      <c r="F228" s="5">
        <f t="shared" si="3"/>
        <v>177.97055</v>
      </c>
    </row>
    <row r="229" spans="1:6" ht="92.25" customHeight="1" x14ac:dyDescent="0.25">
      <c r="A229" s="3"/>
      <c r="B229" s="3" t="s">
        <v>456</v>
      </c>
      <c r="C229" s="3" t="s">
        <v>457</v>
      </c>
      <c r="D229" s="4">
        <v>1225</v>
      </c>
      <c r="E229" s="5">
        <v>1.0171749999999999</v>
      </c>
      <c r="F229" s="5">
        <f t="shared" si="3"/>
        <v>1246.0393749999998</v>
      </c>
    </row>
    <row r="230" spans="1:6" ht="26.25" customHeight="1" x14ac:dyDescent="0.25">
      <c r="A230" s="24"/>
      <c r="B230" s="3" t="s">
        <v>458</v>
      </c>
      <c r="C230" s="3" t="s">
        <v>459</v>
      </c>
      <c r="D230" s="4">
        <v>3743</v>
      </c>
      <c r="E230" s="5">
        <v>0.38582499999999997</v>
      </c>
      <c r="F230" s="5">
        <f t="shared" si="3"/>
        <v>1444.142975</v>
      </c>
    </row>
    <row r="231" spans="1:6" ht="26.25" customHeight="1" x14ac:dyDescent="0.25">
      <c r="A231" s="24"/>
      <c r="B231" s="3" t="s">
        <v>460</v>
      </c>
      <c r="C231" s="3" t="s">
        <v>461</v>
      </c>
      <c r="D231" s="4">
        <v>1732</v>
      </c>
      <c r="E231" s="5">
        <v>0.38582499999999997</v>
      </c>
      <c r="F231" s="5">
        <f t="shared" si="3"/>
        <v>668.24889999999994</v>
      </c>
    </row>
    <row r="232" spans="1:6" ht="26.25" customHeight="1" x14ac:dyDescent="0.25">
      <c r="A232" s="24"/>
      <c r="B232" s="3" t="s">
        <v>462</v>
      </c>
      <c r="C232" s="3" t="s">
        <v>463</v>
      </c>
      <c r="D232" s="4">
        <v>256</v>
      </c>
      <c r="E232" s="5">
        <v>0.38582499999999997</v>
      </c>
      <c r="F232" s="5">
        <f t="shared" si="3"/>
        <v>98.771199999999993</v>
      </c>
    </row>
    <row r="233" spans="1:6" ht="20.25" customHeight="1" x14ac:dyDescent="0.25">
      <c r="A233" s="24"/>
      <c r="B233" s="3" t="s">
        <v>464</v>
      </c>
      <c r="C233" s="3" t="s">
        <v>465</v>
      </c>
      <c r="D233" s="4">
        <v>3065</v>
      </c>
      <c r="E233" s="5">
        <v>0.66642499999999982</v>
      </c>
      <c r="F233" s="5">
        <f t="shared" si="3"/>
        <v>2042.5926249999995</v>
      </c>
    </row>
    <row r="234" spans="1:6" ht="20.25" customHeight="1" x14ac:dyDescent="0.25">
      <c r="A234" s="24"/>
      <c r="B234" s="3" t="s">
        <v>466</v>
      </c>
      <c r="C234" s="3" t="s">
        <v>467</v>
      </c>
      <c r="D234" s="4">
        <v>2311</v>
      </c>
      <c r="E234" s="5">
        <v>0.66642499999999982</v>
      </c>
      <c r="F234" s="5">
        <f t="shared" si="3"/>
        <v>1540.1081749999996</v>
      </c>
    </row>
    <row r="235" spans="1:6" ht="20.25" customHeight="1" x14ac:dyDescent="0.25">
      <c r="A235" s="24"/>
      <c r="B235" s="3" t="s">
        <v>468</v>
      </c>
      <c r="C235" s="3" t="s">
        <v>469</v>
      </c>
      <c r="D235" s="4">
        <v>2103</v>
      </c>
      <c r="E235" s="5">
        <v>0.66642499999999982</v>
      </c>
      <c r="F235" s="5">
        <f t="shared" si="3"/>
        <v>1401.4917749999997</v>
      </c>
    </row>
    <row r="236" spans="1:6" ht="20.25" customHeight="1" x14ac:dyDescent="0.25">
      <c r="A236" s="24"/>
      <c r="B236" s="3" t="s">
        <v>470</v>
      </c>
      <c r="C236" s="3" t="s">
        <v>471</v>
      </c>
      <c r="D236" s="4">
        <v>591</v>
      </c>
      <c r="E236" s="5">
        <v>0.66642499999999982</v>
      </c>
      <c r="F236" s="5">
        <f t="shared" si="3"/>
        <v>393.85717499999987</v>
      </c>
    </row>
    <row r="237" spans="1:6" ht="99.75" customHeight="1" x14ac:dyDescent="0.25">
      <c r="A237" s="3"/>
      <c r="B237" s="3" t="s">
        <v>472</v>
      </c>
      <c r="C237" s="3" t="s">
        <v>473</v>
      </c>
      <c r="D237" s="4">
        <v>170</v>
      </c>
      <c r="E237" s="5">
        <v>6.1030499999999996</v>
      </c>
      <c r="F237" s="5">
        <f t="shared" si="3"/>
        <v>1037.5184999999999</v>
      </c>
    </row>
    <row r="238" spans="1:6" ht="33" customHeight="1" x14ac:dyDescent="0.25">
      <c r="A238" s="24"/>
      <c r="B238" s="3" t="s">
        <v>474</v>
      </c>
      <c r="C238" s="3" t="s">
        <v>475</v>
      </c>
      <c r="D238" s="4">
        <v>3636</v>
      </c>
      <c r="E238" s="5">
        <v>0.87687499999999985</v>
      </c>
      <c r="F238" s="5">
        <f t="shared" si="3"/>
        <v>3188.3174999999997</v>
      </c>
    </row>
    <row r="239" spans="1:6" ht="33" customHeight="1" x14ac:dyDescent="0.25">
      <c r="A239" s="24"/>
      <c r="B239" s="3" t="s">
        <v>476</v>
      </c>
      <c r="C239" s="3" t="s">
        <v>477</v>
      </c>
      <c r="D239" s="4">
        <v>1332</v>
      </c>
      <c r="E239" s="5">
        <v>0.87687499999999985</v>
      </c>
      <c r="F239" s="5">
        <f t="shared" si="3"/>
        <v>1167.9974999999997</v>
      </c>
    </row>
    <row r="240" spans="1:6" ht="33" customHeight="1" x14ac:dyDescent="0.25">
      <c r="A240" s="24"/>
      <c r="B240" s="3" t="s">
        <v>478</v>
      </c>
      <c r="C240" s="3" t="s">
        <v>479</v>
      </c>
      <c r="D240" s="4">
        <v>74</v>
      </c>
      <c r="E240" s="5">
        <v>0.87687499999999985</v>
      </c>
      <c r="F240" s="5">
        <f t="shared" si="3"/>
        <v>64.888749999999987</v>
      </c>
    </row>
    <row r="241" spans="1:6" ht="33.75" customHeight="1" x14ac:dyDescent="0.25">
      <c r="A241" s="24"/>
      <c r="B241" s="3" t="s">
        <v>480</v>
      </c>
      <c r="C241" s="3" t="s">
        <v>481</v>
      </c>
      <c r="D241" s="4">
        <v>2940</v>
      </c>
      <c r="E241" s="5">
        <v>0.87687499999999985</v>
      </c>
      <c r="F241" s="5">
        <f t="shared" si="3"/>
        <v>2578.0124999999994</v>
      </c>
    </row>
    <row r="242" spans="1:6" ht="33.75" customHeight="1" x14ac:dyDescent="0.25">
      <c r="A242" s="24"/>
      <c r="B242" s="3" t="s">
        <v>482</v>
      </c>
      <c r="C242" s="3" t="s">
        <v>483</v>
      </c>
      <c r="D242" s="4">
        <v>1785</v>
      </c>
      <c r="E242" s="5">
        <v>0.87687499999999985</v>
      </c>
      <c r="F242" s="5">
        <f t="shared" si="3"/>
        <v>1565.2218749999997</v>
      </c>
    </row>
    <row r="243" spans="1:6" ht="33.75" customHeight="1" x14ac:dyDescent="0.25">
      <c r="A243" s="24"/>
      <c r="B243" s="3" t="s">
        <v>484</v>
      </c>
      <c r="C243" s="3" t="s">
        <v>485</v>
      </c>
      <c r="D243" s="4">
        <v>23</v>
      </c>
      <c r="E243" s="5">
        <v>0.87687499999999985</v>
      </c>
      <c r="F243" s="5">
        <f t="shared" si="3"/>
        <v>20.168124999999996</v>
      </c>
    </row>
    <row r="244" spans="1:6" ht="50.25" customHeight="1" x14ac:dyDescent="0.25">
      <c r="A244" s="24"/>
      <c r="B244" s="3" t="s">
        <v>486</v>
      </c>
      <c r="C244" s="3" t="s">
        <v>487</v>
      </c>
      <c r="D244" s="4">
        <v>4791</v>
      </c>
      <c r="E244" s="5">
        <v>0.87687499999999985</v>
      </c>
      <c r="F244" s="5">
        <f t="shared" si="3"/>
        <v>4201.1081249999988</v>
      </c>
    </row>
    <row r="245" spans="1:6" ht="50.25" customHeight="1" x14ac:dyDescent="0.25">
      <c r="A245" s="24"/>
      <c r="B245" s="3" t="s">
        <v>488</v>
      </c>
      <c r="C245" s="3" t="s">
        <v>489</v>
      </c>
      <c r="D245" s="4">
        <v>1757</v>
      </c>
      <c r="E245" s="5">
        <v>0.87687499999999985</v>
      </c>
      <c r="F245" s="5">
        <f t="shared" si="3"/>
        <v>1540.6693749999997</v>
      </c>
    </row>
    <row r="246" spans="1:6" ht="90.75" customHeight="1" x14ac:dyDescent="0.25">
      <c r="A246" s="3"/>
      <c r="B246" s="3" t="s">
        <v>490</v>
      </c>
      <c r="C246" s="3" t="s">
        <v>491</v>
      </c>
      <c r="D246" s="4">
        <v>589</v>
      </c>
      <c r="E246" s="5">
        <v>1.19255</v>
      </c>
      <c r="F246" s="5">
        <f t="shared" si="3"/>
        <v>702.41195000000005</v>
      </c>
    </row>
    <row r="247" spans="1:6" ht="109.5" customHeight="1" x14ac:dyDescent="0.25">
      <c r="A247" s="3"/>
      <c r="B247" s="3" t="s">
        <v>492</v>
      </c>
      <c r="C247" s="3" t="s">
        <v>493</v>
      </c>
      <c r="D247" s="4">
        <v>968</v>
      </c>
      <c r="E247" s="5">
        <v>0.91194999999999993</v>
      </c>
      <c r="F247" s="5">
        <f t="shared" si="3"/>
        <v>882.7675999999999</v>
      </c>
    </row>
    <row r="248" spans="1:6" ht="30" x14ac:dyDescent="0.25">
      <c r="A248" s="24"/>
      <c r="B248" s="3" t="s">
        <v>494</v>
      </c>
      <c r="C248" s="3" t="s">
        <v>495</v>
      </c>
      <c r="D248" s="4">
        <v>967</v>
      </c>
      <c r="E248" s="5">
        <v>3.6828749999999997</v>
      </c>
      <c r="F248" s="5">
        <f t="shared" si="3"/>
        <v>3561.3401249999997</v>
      </c>
    </row>
    <row r="249" spans="1:6" ht="30" x14ac:dyDescent="0.25">
      <c r="A249" s="24"/>
      <c r="B249" s="3" t="s">
        <v>496</v>
      </c>
      <c r="C249" s="3" t="s">
        <v>497</v>
      </c>
      <c r="D249" s="4">
        <v>778</v>
      </c>
      <c r="E249" s="5">
        <v>3.6828749999999997</v>
      </c>
      <c r="F249" s="5">
        <f t="shared" si="3"/>
        <v>2865.2767499999995</v>
      </c>
    </row>
    <row r="250" spans="1:6" ht="30" x14ac:dyDescent="0.25">
      <c r="A250" s="24"/>
      <c r="B250" s="3" t="s">
        <v>498</v>
      </c>
      <c r="C250" s="3" t="s">
        <v>499</v>
      </c>
      <c r="D250" s="4">
        <v>703</v>
      </c>
      <c r="E250" s="5">
        <v>3.6828749999999997</v>
      </c>
      <c r="F250" s="5">
        <f t="shared" si="3"/>
        <v>2589.0611249999997</v>
      </c>
    </row>
    <row r="251" spans="1:6" ht="30" x14ac:dyDescent="0.25">
      <c r="A251" s="24"/>
      <c r="B251" s="3" t="s">
        <v>500</v>
      </c>
      <c r="C251" s="3" t="s">
        <v>501</v>
      </c>
      <c r="D251" s="4">
        <v>686</v>
      </c>
      <c r="E251" s="5">
        <v>3.6828749999999997</v>
      </c>
      <c r="F251" s="5">
        <f t="shared" si="3"/>
        <v>2526.4522499999998</v>
      </c>
    </row>
    <row r="252" spans="1:6" ht="30" x14ac:dyDescent="0.25">
      <c r="A252" s="24"/>
      <c r="B252" s="3" t="s">
        <v>502</v>
      </c>
      <c r="C252" s="3" t="s">
        <v>503</v>
      </c>
      <c r="D252" s="4">
        <v>667</v>
      </c>
      <c r="E252" s="5">
        <v>3.6828749999999997</v>
      </c>
      <c r="F252" s="5">
        <f t="shared" si="3"/>
        <v>2456.477625</v>
      </c>
    </row>
    <row r="253" spans="1:6" ht="30" x14ac:dyDescent="0.25">
      <c r="A253" s="24"/>
      <c r="B253" s="3" t="s">
        <v>504</v>
      </c>
      <c r="C253" s="3" t="s">
        <v>505</v>
      </c>
      <c r="D253" s="4">
        <v>496</v>
      </c>
      <c r="E253" s="5">
        <v>3.6828749999999997</v>
      </c>
      <c r="F253" s="5">
        <f t="shared" si="3"/>
        <v>1826.7059999999999</v>
      </c>
    </row>
    <row r="254" spans="1:6" ht="30" x14ac:dyDescent="0.25">
      <c r="A254" s="24"/>
      <c r="B254" s="3" t="s">
        <v>506</v>
      </c>
      <c r="C254" s="3" t="s">
        <v>507</v>
      </c>
      <c r="D254" s="4">
        <v>487</v>
      </c>
      <c r="E254" s="5">
        <v>3.6828749999999997</v>
      </c>
      <c r="F254" s="5">
        <f t="shared" si="3"/>
        <v>1793.5601249999997</v>
      </c>
    </row>
    <row r="255" spans="1:6" ht="30" x14ac:dyDescent="0.25">
      <c r="A255" s="24"/>
      <c r="B255" s="3" t="s">
        <v>508</v>
      </c>
      <c r="C255" s="3" t="s">
        <v>509</v>
      </c>
      <c r="D255" s="4">
        <v>284</v>
      </c>
      <c r="E255" s="5">
        <v>3.6828749999999997</v>
      </c>
      <c r="F255" s="5">
        <f t="shared" si="3"/>
        <v>1045.9364999999998</v>
      </c>
    </row>
    <row r="256" spans="1:6" ht="30" x14ac:dyDescent="0.25">
      <c r="A256" s="24"/>
      <c r="B256" s="3" t="s">
        <v>510</v>
      </c>
      <c r="C256" s="3" t="s">
        <v>511</v>
      </c>
      <c r="D256" s="4">
        <v>248</v>
      </c>
      <c r="E256" s="5">
        <v>3.6828749999999997</v>
      </c>
      <c r="F256" s="5">
        <f t="shared" si="3"/>
        <v>913.35299999999995</v>
      </c>
    </row>
    <row r="257" spans="1:6" ht="30" x14ac:dyDescent="0.25">
      <c r="A257" s="24"/>
      <c r="B257" s="3" t="s">
        <v>512</v>
      </c>
      <c r="C257" s="3" t="s">
        <v>513</v>
      </c>
      <c r="D257" s="4">
        <v>230</v>
      </c>
      <c r="E257" s="5">
        <v>3.6828749999999997</v>
      </c>
      <c r="F257" s="5">
        <f t="shared" si="3"/>
        <v>847.06124999999997</v>
      </c>
    </row>
    <row r="258" spans="1:6" ht="30" x14ac:dyDescent="0.25">
      <c r="A258" s="24"/>
      <c r="B258" s="3" t="s">
        <v>514</v>
      </c>
      <c r="C258" s="3" t="s">
        <v>515</v>
      </c>
      <c r="D258" s="4">
        <v>144</v>
      </c>
      <c r="E258" s="5">
        <v>3.6828749999999997</v>
      </c>
      <c r="F258" s="5">
        <f t="shared" si="3"/>
        <v>530.33399999999995</v>
      </c>
    </row>
    <row r="259" spans="1:6" ht="30" x14ac:dyDescent="0.25">
      <c r="A259" s="24"/>
      <c r="B259" s="3" t="s">
        <v>516</v>
      </c>
      <c r="C259" s="3" t="s">
        <v>517</v>
      </c>
      <c r="D259" s="4">
        <v>52</v>
      </c>
      <c r="E259" s="5">
        <v>3.6828749999999997</v>
      </c>
      <c r="F259" s="5">
        <f t="shared" si="3"/>
        <v>191.50949999999997</v>
      </c>
    </row>
    <row r="260" spans="1:6" ht="30" x14ac:dyDescent="0.25">
      <c r="A260" s="24"/>
      <c r="B260" s="3" t="s">
        <v>518</v>
      </c>
      <c r="C260" s="3" t="s">
        <v>519</v>
      </c>
      <c r="D260" s="4">
        <v>51</v>
      </c>
      <c r="E260" s="5">
        <v>3.6828749999999997</v>
      </c>
      <c r="F260" s="5">
        <f t="shared" ref="F260:F323" si="4">E260*D260</f>
        <v>187.82662499999998</v>
      </c>
    </row>
    <row r="261" spans="1:6" ht="30" x14ac:dyDescent="0.25">
      <c r="A261" s="24"/>
      <c r="B261" s="3" t="s">
        <v>520</v>
      </c>
      <c r="C261" s="3" t="s">
        <v>521</v>
      </c>
      <c r="D261" s="4">
        <v>6</v>
      </c>
      <c r="E261" s="5">
        <v>3.6828749999999997</v>
      </c>
      <c r="F261" s="5">
        <f t="shared" si="4"/>
        <v>22.097249999999999</v>
      </c>
    </row>
    <row r="262" spans="1:6" ht="96" customHeight="1" x14ac:dyDescent="0.25">
      <c r="A262" s="3"/>
      <c r="B262" s="3" t="s">
        <v>522</v>
      </c>
      <c r="C262" s="3" t="s">
        <v>523</v>
      </c>
      <c r="D262" s="4">
        <v>1030</v>
      </c>
      <c r="E262" s="5">
        <v>1.9641999999999999</v>
      </c>
      <c r="F262" s="5">
        <f t="shared" si="4"/>
        <v>2023.126</v>
      </c>
    </row>
    <row r="263" spans="1:6" ht="111.75" customHeight="1" x14ac:dyDescent="0.25">
      <c r="A263" s="3"/>
      <c r="B263" s="3" t="s">
        <v>524</v>
      </c>
      <c r="C263" s="3" t="s">
        <v>525</v>
      </c>
      <c r="D263" s="4">
        <v>1064</v>
      </c>
      <c r="E263" s="5">
        <v>5.4366249999999994</v>
      </c>
      <c r="F263" s="5">
        <f t="shared" si="4"/>
        <v>5784.5689999999995</v>
      </c>
    </row>
    <row r="264" spans="1:6" ht="51" customHeight="1" x14ac:dyDescent="0.25">
      <c r="A264" s="24"/>
      <c r="B264" s="3" t="s">
        <v>526</v>
      </c>
      <c r="C264" s="3" t="s">
        <v>527</v>
      </c>
      <c r="D264" s="4">
        <v>147</v>
      </c>
      <c r="E264" s="5">
        <v>1.6835999999999995</v>
      </c>
      <c r="F264" s="5">
        <f t="shared" si="4"/>
        <v>247.48919999999993</v>
      </c>
    </row>
    <row r="265" spans="1:6" ht="51" customHeight="1" x14ac:dyDescent="0.25">
      <c r="A265" s="24"/>
      <c r="B265" s="3" t="s">
        <v>528</v>
      </c>
      <c r="C265" s="3" t="s">
        <v>529</v>
      </c>
      <c r="D265" s="4">
        <v>141</v>
      </c>
      <c r="E265" s="5">
        <v>1.6835999999999995</v>
      </c>
      <c r="F265" s="5">
        <f t="shared" si="4"/>
        <v>237.38759999999994</v>
      </c>
    </row>
    <row r="266" spans="1:6" ht="23.25" customHeight="1" x14ac:dyDescent="0.25">
      <c r="A266" s="24"/>
      <c r="B266" s="3" t="s">
        <v>530</v>
      </c>
      <c r="C266" s="3" t="s">
        <v>531</v>
      </c>
      <c r="D266" s="4">
        <v>117</v>
      </c>
      <c r="E266" s="5">
        <v>2.3500249999999996</v>
      </c>
      <c r="F266" s="5">
        <f t="shared" si="4"/>
        <v>274.95292499999994</v>
      </c>
    </row>
    <row r="267" spans="1:6" ht="23.25" customHeight="1" x14ac:dyDescent="0.25">
      <c r="A267" s="24"/>
      <c r="B267" s="3" t="s">
        <v>532</v>
      </c>
      <c r="C267" s="3" t="s">
        <v>533</v>
      </c>
      <c r="D267" s="4">
        <v>117</v>
      </c>
      <c r="E267" s="5">
        <v>2.3500249999999996</v>
      </c>
      <c r="F267" s="5">
        <f t="shared" si="4"/>
        <v>274.95292499999994</v>
      </c>
    </row>
    <row r="268" spans="1:6" ht="23.25" customHeight="1" x14ac:dyDescent="0.25">
      <c r="A268" s="24"/>
      <c r="B268" s="3" t="s">
        <v>534</v>
      </c>
      <c r="C268" s="3" t="s">
        <v>535</v>
      </c>
      <c r="D268" s="4">
        <v>114</v>
      </c>
      <c r="E268" s="5">
        <v>2.3500249999999996</v>
      </c>
      <c r="F268" s="5">
        <f t="shared" si="4"/>
        <v>267.90284999999994</v>
      </c>
    </row>
    <row r="269" spans="1:6" ht="23.25" customHeight="1" x14ac:dyDescent="0.25">
      <c r="A269" s="24"/>
      <c r="B269" s="3" t="s">
        <v>536</v>
      </c>
      <c r="C269" s="3" t="s">
        <v>537</v>
      </c>
      <c r="D269" s="4">
        <v>109</v>
      </c>
      <c r="E269" s="5">
        <v>2.3500249999999996</v>
      </c>
      <c r="F269" s="5">
        <f t="shared" si="4"/>
        <v>256.15272499999998</v>
      </c>
    </row>
    <row r="270" spans="1:6" ht="27.75" customHeight="1" x14ac:dyDescent="0.25">
      <c r="A270" s="24"/>
      <c r="B270" s="3" t="s">
        <v>538</v>
      </c>
      <c r="C270" s="3" t="s">
        <v>539</v>
      </c>
      <c r="D270" s="4">
        <v>78</v>
      </c>
      <c r="E270" s="5">
        <v>3.5425749999999994</v>
      </c>
      <c r="F270" s="5">
        <f t="shared" si="4"/>
        <v>276.32084999999995</v>
      </c>
    </row>
    <row r="271" spans="1:6" ht="27.75" customHeight="1" x14ac:dyDescent="0.25">
      <c r="A271" s="24"/>
      <c r="B271" s="3" t="s">
        <v>540</v>
      </c>
      <c r="C271" s="3" t="s">
        <v>541</v>
      </c>
      <c r="D271" s="4">
        <v>43</v>
      </c>
      <c r="E271" s="5">
        <v>3.5425749999999994</v>
      </c>
      <c r="F271" s="5">
        <f t="shared" si="4"/>
        <v>152.33072499999997</v>
      </c>
    </row>
    <row r="272" spans="1:6" ht="27.75" customHeight="1" x14ac:dyDescent="0.25">
      <c r="A272" s="24"/>
      <c r="B272" s="3" t="s">
        <v>542</v>
      </c>
      <c r="C272" s="3" t="s">
        <v>543</v>
      </c>
      <c r="D272" s="4">
        <v>37</v>
      </c>
      <c r="E272" s="5">
        <v>3.5776499999999993</v>
      </c>
      <c r="F272" s="5">
        <f t="shared" si="4"/>
        <v>132.37304999999998</v>
      </c>
    </row>
    <row r="273" spans="1:6" ht="93.75" customHeight="1" x14ac:dyDescent="0.25">
      <c r="A273" s="3"/>
      <c r="B273" s="3" t="s">
        <v>544</v>
      </c>
      <c r="C273" s="3" t="s">
        <v>545</v>
      </c>
      <c r="D273" s="4">
        <v>1490</v>
      </c>
      <c r="E273" s="5">
        <v>4.3142249999999995</v>
      </c>
      <c r="F273" s="5">
        <f t="shared" si="4"/>
        <v>6428.1952499999989</v>
      </c>
    </row>
    <row r="274" spans="1:6" ht="85.5" customHeight="1" x14ac:dyDescent="0.25">
      <c r="A274" s="3"/>
      <c r="B274" s="3" t="s">
        <v>546</v>
      </c>
      <c r="C274" s="3" t="s">
        <v>547</v>
      </c>
      <c r="D274" s="4">
        <v>277</v>
      </c>
      <c r="E274" s="5">
        <v>3.1567499999999993</v>
      </c>
      <c r="F274" s="5">
        <f t="shared" si="4"/>
        <v>874.41974999999979</v>
      </c>
    </row>
    <row r="275" spans="1:6" ht="19.5" customHeight="1" x14ac:dyDescent="0.25">
      <c r="A275" s="24"/>
      <c r="B275" s="3" t="s">
        <v>548</v>
      </c>
      <c r="C275" s="3" t="s">
        <v>549</v>
      </c>
      <c r="D275" s="4">
        <v>2406</v>
      </c>
      <c r="E275" s="5">
        <v>0.49104999999999999</v>
      </c>
      <c r="F275" s="5">
        <f t="shared" si="4"/>
        <v>1181.4663</v>
      </c>
    </row>
    <row r="276" spans="1:6" ht="19.5" customHeight="1" x14ac:dyDescent="0.25">
      <c r="A276" s="24"/>
      <c r="B276" s="3" t="s">
        <v>550</v>
      </c>
      <c r="C276" s="3" t="s">
        <v>551</v>
      </c>
      <c r="D276" s="4">
        <v>767</v>
      </c>
      <c r="E276" s="5">
        <v>0.49104999999999999</v>
      </c>
      <c r="F276" s="5">
        <f t="shared" si="4"/>
        <v>376.63535000000002</v>
      </c>
    </row>
    <row r="277" spans="1:6" ht="19.5" customHeight="1" x14ac:dyDescent="0.25">
      <c r="A277" s="24"/>
      <c r="B277" s="3" t="s">
        <v>552</v>
      </c>
      <c r="C277" s="3" t="s">
        <v>553</v>
      </c>
      <c r="D277" s="4">
        <v>62</v>
      </c>
      <c r="E277" s="5">
        <v>0.49104999999999999</v>
      </c>
      <c r="F277" s="5">
        <f t="shared" si="4"/>
        <v>30.4451</v>
      </c>
    </row>
    <row r="278" spans="1:6" ht="19.5" customHeight="1" x14ac:dyDescent="0.25">
      <c r="A278" s="24"/>
      <c r="B278" s="3" t="s">
        <v>554</v>
      </c>
      <c r="C278" s="3" t="s">
        <v>555</v>
      </c>
      <c r="D278" s="4">
        <v>46</v>
      </c>
      <c r="E278" s="5">
        <v>0.49104999999999999</v>
      </c>
      <c r="F278" s="5">
        <f t="shared" si="4"/>
        <v>22.5883</v>
      </c>
    </row>
    <row r="279" spans="1:6" ht="19.5" customHeight="1" x14ac:dyDescent="0.25">
      <c r="A279" s="24"/>
      <c r="B279" s="3" t="s">
        <v>556</v>
      </c>
      <c r="C279" s="3" t="s">
        <v>557</v>
      </c>
      <c r="D279" s="4">
        <v>8</v>
      </c>
      <c r="E279" s="5">
        <v>0.49104999999999999</v>
      </c>
      <c r="F279" s="5">
        <f t="shared" si="4"/>
        <v>3.9283999999999999</v>
      </c>
    </row>
    <row r="280" spans="1:6" ht="27" customHeight="1" x14ac:dyDescent="0.25">
      <c r="A280" s="24"/>
      <c r="B280" s="3" t="s">
        <v>558</v>
      </c>
      <c r="C280" s="3" t="s">
        <v>559</v>
      </c>
      <c r="D280" s="4">
        <v>4277</v>
      </c>
      <c r="E280" s="5">
        <v>0.84179999999999977</v>
      </c>
      <c r="F280" s="5">
        <f t="shared" si="4"/>
        <v>3600.3785999999991</v>
      </c>
    </row>
    <row r="281" spans="1:6" ht="27" customHeight="1" x14ac:dyDescent="0.25">
      <c r="A281" s="24"/>
      <c r="B281" s="3" t="s">
        <v>560</v>
      </c>
      <c r="C281" s="3" t="s">
        <v>561</v>
      </c>
      <c r="D281" s="4">
        <v>160</v>
      </c>
      <c r="E281" s="5">
        <v>0.84179999999999977</v>
      </c>
      <c r="F281" s="5">
        <f t="shared" si="4"/>
        <v>134.68799999999996</v>
      </c>
    </row>
    <row r="282" spans="1:6" ht="27" customHeight="1" x14ac:dyDescent="0.25">
      <c r="A282" s="24"/>
      <c r="B282" s="3" t="s">
        <v>562</v>
      </c>
      <c r="C282" s="3" t="s">
        <v>563</v>
      </c>
      <c r="D282" s="4">
        <v>86</v>
      </c>
      <c r="E282" s="5">
        <v>0.84179999999999977</v>
      </c>
      <c r="F282" s="5">
        <f t="shared" si="4"/>
        <v>72.394799999999975</v>
      </c>
    </row>
    <row r="283" spans="1:6" ht="27" customHeight="1" x14ac:dyDescent="0.25">
      <c r="A283" s="24"/>
      <c r="B283" s="3" t="s">
        <v>564</v>
      </c>
      <c r="C283" s="3" t="s">
        <v>565</v>
      </c>
      <c r="D283" s="4">
        <v>73</v>
      </c>
      <c r="E283" s="5">
        <v>0.84179999999999977</v>
      </c>
      <c r="F283" s="5">
        <f t="shared" si="4"/>
        <v>61.451399999999985</v>
      </c>
    </row>
    <row r="284" spans="1:6" ht="33" customHeight="1" x14ac:dyDescent="0.25">
      <c r="A284" s="24"/>
      <c r="B284" s="3" t="s">
        <v>566</v>
      </c>
      <c r="C284" s="3" t="s">
        <v>567</v>
      </c>
      <c r="D284" s="4">
        <v>2575</v>
      </c>
      <c r="E284" s="5">
        <v>1.9641999999999999</v>
      </c>
      <c r="F284" s="5">
        <f t="shared" si="4"/>
        <v>5057.8149999999996</v>
      </c>
    </row>
    <row r="285" spans="1:6" ht="33" customHeight="1" x14ac:dyDescent="0.25">
      <c r="A285" s="24"/>
      <c r="B285" s="3" t="s">
        <v>568</v>
      </c>
      <c r="C285" s="3" t="s">
        <v>569</v>
      </c>
      <c r="D285" s="4">
        <v>2424</v>
      </c>
      <c r="E285" s="5">
        <v>1.9641999999999999</v>
      </c>
      <c r="F285" s="5">
        <f t="shared" si="4"/>
        <v>4761.2208000000001</v>
      </c>
    </row>
    <row r="286" spans="1:6" ht="33" customHeight="1" x14ac:dyDescent="0.25">
      <c r="A286" s="24"/>
      <c r="B286" s="3" t="s">
        <v>570</v>
      </c>
      <c r="C286" s="3" t="s">
        <v>571</v>
      </c>
      <c r="D286" s="4">
        <v>1444</v>
      </c>
      <c r="E286" s="5">
        <v>1.9641999999999999</v>
      </c>
      <c r="F286" s="5">
        <f t="shared" si="4"/>
        <v>2836.3047999999999</v>
      </c>
    </row>
    <row r="287" spans="1:6" ht="42.75" customHeight="1" x14ac:dyDescent="0.25">
      <c r="A287" s="24"/>
      <c r="B287" s="3" t="s">
        <v>572</v>
      </c>
      <c r="C287" s="3" t="s">
        <v>573</v>
      </c>
      <c r="D287" s="4">
        <v>4058</v>
      </c>
      <c r="E287" s="5">
        <v>0.49104999999999999</v>
      </c>
      <c r="F287" s="5">
        <f t="shared" si="4"/>
        <v>1992.6808999999998</v>
      </c>
    </row>
    <row r="288" spans="1:6" ht="42.75" customHeight="1" x14ac:dyDescent="0.25">
      <c r="A288" s="24"/>
      <c r="B288" s="3" t="s">
        <v>574</v>
      </c>
      <c r="C288" s="3" t="s">
        <v>575</v>
      </c>
      <c r="D288" s="4">
        <v>90</v>
      </c>
      <c r="E288" s="5">
        <v>0.35074999999999995</v>
      </c>
      <c r="F288" s="5">
        <f t="shared" si="4"/>
        <v>31.567499999999995</v>
      </c>
    </row>
    <row r="289" spans="1:6" ht="98.25" customHeight="1" x14ac:dyDescent="0.25">
      <c r="A289" s="3"/>
      <c r="B289" s="3" t="s">
        <v>576</v>
      </c>
      <c r="C289" s="3" t="s">
        <v>577</v>
      </c>
      <c r="D289" s="4">
        <v>5301</v>
      </c>
      <c r="E289" s="5">
        <v>0.7014999999999999</v>
      </c>
      <c r="F289" s="5">
        <f t="shared" si="4"/>
        <v>3718.6514999999995</v>
      </c>
    </row>
    <row r="290" spans="1:6" ht="95.25" customHeight="1" x14ac:dyDescent="0.25">
      <c r="A290" s="3"/>
      <c r="B290" s="3" t="s">
        <v>578</v>
      </c>
      <c r="C290" s="3" t="s">
        <v>579</v>
      </c>
      <c r="D290" s="4">
        <v>480</v>
      </c>
      <c r="E290" s="5">
        <v>2.9112249999999995</v>
      </c>
      <c r="F290" s="5">
        <f t="shared" si="4"/>
        <v>1397.3879999999997</v>
      </c>
    </row>
    <row r="291" spans="1:6" x14ac:dyDescent="0.25">
      <c r="A291" s="24"/>
      <c r="B291" s="3" t="s">
        <v>580</v>
      </c>
      <c r="C291" s="3" t="s">
        <v>581</v>
      </c>
      <c r="D291" s="4">
        <v>6766</v>
      </c>
      <c r="E291" s="5">
        <v>0.35074999999999995</v>
      </c>
      <c r="F291" s="5">
        <f t="shared" si="4"/>
        <v>2373.1744999999996</v>
      </c>
    </row>
    <row r="292" spans="1:6" x14ac:dyDescent="0.25">
      <c r="A292" s="24"/>
      <c r="B292" s="3" t="s">
        <v>582</v>
      </c>
      <c r="C292" s="3" t="s">
        <v>583</v>
      </c>
      <c r="D292" s="4">
        <v>1099</v>
      </c>
      <c r="E292" s="5">
        <v>0.35074999999999995</v>
      </c>
      <c r="F292" s="5">
        <f t="shared" si="4"/>
        <v>385.47424999999993</v>
      </c>
    </row>
    <row r="293" spans="1:6" x14ac:dyDescent="0.25">
      <c r="A293" s="24"/>
      <c r="B293" s="3" t="s">
        <v>584</v>
      </c>
      <c r="C293" s="3" t="s">
        <v>585</v>
      </c>
      <c r="D293" s="4">
        <v>102</v>
      </c>
      <c r="E293" s="5">
        <v>0.35074999999999995</v>
      </c>
      <c r="F293" s="5">
        <f t="shared" si="4"/>
        <v>35.776499999999992</v>
      </c>
    </row>
    <row r="294" spans="1:6" x14ac:dyDescent="0.25">
      <c r="A294" s="24"/>
      <c r="B294" s="3" t="s">
        <v>586</v>
      </c>
      <c r="C294" s="3" t="s">
        <v>587</v>
      </c>
      <c r="D294" s="4">
        <v>25</v>
      </c>
      <c r="E294" s="5">
        <v>0.35074999999999995</v>
      </c>
      <c r="F294" s="5">
        <f t="shared" si="4"/>
        <v>8.7687499999999989</v>
      </c>
    </row>
    <row r="295" spans="1:6" x14ac:dyDescent="0.25">
      <c r="A295" s="24"/>
      <c r="B295" s="3" t="s">
        <v>588</v>
      </c>
      <c r="C295" s="3" t="s">
        <v>589</v>
      </c>
      <c r="D295" s="4">
        <v>3</v>
      </c>
      <c r="E295" s="5">
        <v>0.35074999999999995</v>
      </c>
      <c r="F295" s="5">
        <f t="shared" si="4"/>
        <v>1.0522499999999999</v>
      </c>
    </row>
    <row r="296" spans="1:6" ht="118.5" customHeight="1" x14ac:dyDescent="0.25">
      <c r="A296" s="3"/>
      <c r="B296" s="3" t="s">
        <v>590</v>
      </c>
      <c r="C296" s="3" t="s">
        <v>591</v>
      </c>
      <c r="D296" s="4">
        <v>29</v>
      </c>
      <c r="E296" s="5">
        <v>24.377124999999999</v>
      </c>
      <c r="F296" s="5">
        <f t="shared" si="4"/>
        <v>706.93662499999994</v>
      </c>
    </row>
    <row r="297" spans="1:6" ht="18.75" customHeight="1" x14ac:dyDescent="0.25">
      <c r="A297" s="24"/>
      <c r="B297" s="3" t="s">
        <v>592</v>
      </c>
      <c r="C297" s="3" t="s">
        <v>593</v>
      </c>
      <c r="D297" s="4">
        <v>3482</v>
      </c>
      <c r="E297" s="5">
        <v>1.0873249999999999</v>
      </c>
      <c r="F297" s="5">
        <f t="shared" si="4"/>
        <v>3786.0656499999996</v>
      </c>
    </row>
    <row r="298" spans="1:6" ht="18.75" customHeight="1" x14ac:dyDescent="0.25">
      <c r="A298" s="24"/>
      <c r="B298" s="3" t="s">
        <v>594</v>
      </c>
      <c r="C298" s="3" t="s">
        <v>595</v>
      </c>
      <c r="D298" s="4">
        <v>25</v>
      </c>
      <c r="E298" s="5">
        <v>1.0873249999999999</v>
      </c>
      <c r="F298" s="5">
        <f t="shared" si="4"/>
        <v>27.183124999999997</v>
      </c>
    </row>
    <row r="299" spans="1:6" ht="18.75" customHeight="1" x14ac:dyDescent="0.25">
      <c r="A299" s="24"/>
      <c r="B299" s="3" t="s">
        <v>596</v>
      </c>
      <c r="C299" s="3" t="s">
        <v>597</v>
      </c>
      <c r="D299" s="4">
        <v>23</v>
      </c>
      <c r="E299" s="5">
        <v>1.0873249999999999</v>
      </c>
      <c r="F299" s="5">
        <f t="shared" si="4"/>
        <v>25.008474999999997</v>
      </c>
    </row>
    <row r="300" spans="1:6" ht="18.75" customHeight="1" x14ac:dyDescent="0.25">
      <c r="A300" s="24"/>
      <c r="B300" s="3" t="s">
        <v>598</v>
      </c>
      <c r="C300" s="3" t="s">
        <v>599</v>
      </c>
      <c r="D300" s="4">
        <v>12</v>
      </c>
      <c r="E300" s="5">
        <v>1.0873249999999999</v>
      </c>
      <c r="F300" s="5">
        <f t="shared" si="4"/>
        <v>13.047899999999998</v>
      </c>
    </row>
    <row r="301" spans="1:6" ht="18.75" customHeight="1" x14ac:dyDescent="0.25">
      <c r="A301" s="24"/>
      <c r="B301" s="3" t="s">
        <v>600</v>
      </c>
      <c r="C301" s="3" t="s">
        <v>601</v>
      </c>
      <c r="D301" s="4">
        <v>1</v>
      </c>
      <c r="E301" s="5">
        <v>1.0873249999999999</v>
      </c>
      <c r="F301" s="5">
        <f t="shared" si="4"/>
        <v>1.0873249999999999</v>
      </c>
    </row>
    <row r="302" spans="1:6" ht="29.25" customHeight="1" x14ac:dyDescent="0.25">
      <c r="A302" s="24"/>
      <c r="B302" s="3" t="s">
        <v>602</v>
      </c>
      <c r="C302" s="3" t="s">
        <v>603</v>
      </c>
      <c r="D302" s="4">
        <v>100</v>
      </c>
      <c r="E302" s="5">
        <v>4.7702</v>
      </c>
      <c r="F302" s="5">
        <f t="shared" si="4"/>
        <v>477.02</v>
      </c>
    </row>
    <row r="303" spans="1:6" ht="29.25" customHeight="1" x14ac:dyDescent="0.25">
      <c r="A303" s="24"/>
      <c r="B303" s="3" t="s">
        <v>604</v>
      </c>
      <c r="C303" s="3" t="s">
        <v>605</v>
      </c>
      <c r="D303" s="4">
        <v>22</v>
      </c>
      <c r="E303" s="5">
        <v>4.7702</v>
      </c>
      <c r="F303" s="5">
        <f t="shared" si="4"/>
        <v>104.9444</v>
      </c>
    </row>
    <row r="304" spans="1:6" ht="29.25" customHeight="1" x14ac:dyDescent="0.25">
      <c r="A304" s="24"/>
      <c r="B304" s="3" t="s">
        <v>606</v>
      </c>
      <c r="C304" s="3" t="s">
        <v>607</v>
      </c>
      <c r="D304" s="4">
        <v>10</v>
      </c>
      <c r="E304" s="5">
        <v>5.3313999999999986</v>
      </c>
      <c r="F304" s="5">
        <f t="shared" si="4"/>
        <v>53.313999999999986</v>
      </c>
    </row>
    <row r="305" spans="1:6" ht="29.25" customHeight="1" x14ac:dyDescent="0.25">
      <c r="A305" s="24"/>
      <c r="B305" s="3" t="s">
        <v>608</v>
      </c>
      <c r="C305" s="3" t="s">
        <v>609</v>
      </c>
      <c r="D305" s="4">
        <v>10</v>
      </c>
      <c r="E305" s="5">
        <v>5.9901999999999997</v>
      </c>
      <c r="F305" s="5">
        <f t="shared" si="4"/>
        <v>59.902000000000001</v>
      </c>
    </row>
    <row r="306" spans="1:6" x14ac:dyDescent="0.25">
      <c r="A306" s="24"/>
      <c r="B306" s="3" t="s">
        <v>610</v>
      </c>
      <c r="C306" s="3" t="s">
        <v>611</v>
      </c>
      <c r="D306" s="4">
        <v>17752</v>
      </c>
      <c r="E306" s="5">
        <v>0.31567499999999998</v>
      </c>
      <c r="F306" s="5">
        <f t="shared" si="4"/>
        <v>5603.8625999999995</v>
      </c>
    </row>
    <row r="307" spans="1:6" x14ac:dyDescent="0.25">
      <c r="A307" s="24"/>
      <c r="B307" s="3" t="s">
        <v>612</v>
      </c>
      <c r="C307" s="3" t="s">
        <v>613</v>
      </c>
      <c r="D307" s="4">
        <v>9510</v>
      </c>
      <c r="E307" s="5">
        <v>0.31567499999999998</v>
      </c>
      <c r="F307" s="5">
        <f t="shared" si="4"/>
        <v>3002.06925</v>
      </c>
    </row>
    <row r="308" spans="1:6" x14ac:dyDescent="0.25">
      <c r="A308" s="24"/>
      <c r="B308" s="3" t="s">
        <v>614</v>
      </c>
      <c r="C308" s="3" t="s">
        <v>615</v>
      </c>
      <c r="D308" s="4">
        <v>9153</v>
      </c>
      <c r="E308" s="5">
        <v>0.31567499999999998</v>
      </c>
      <c r="F308" s="5">
        <f t="shared" si="4"/>
        <v>2889.3732749999999</v>
      </c>
    </row>
    <row r="309" spans="1:6" x14ac:dyDescent="0.25">
      <c r="A309" s="24"/>
      <c r="B309" s="3" t="s">
        <v>616</v>
      </c>
      <c r="C309" s="3" t="s">
        <v>617</v>
      </c>
      <c r="D309" s="4">
        <v>8944</v>
      </c>
      <c r="E309" s="5">
        <v>0.31567499999999998</v>
      </c>
      <c r="F309" s="5">
        <f t="shared" si="4"/>
        <v>2823.3971999999999</v>
      </c>
    </row>
    <row r="310" spans="1:6" x14ac:dyDescent="0.25">
      <c r="A310" s="24"/>
      <c r="B310" s="3" t="s">
        <v>618</v>
      </c>
      <c r="C310" s="3" t="s">
        <v>619</v>
      </c>
      <c r="D310" s="4">
        <v>8353</v>
      </c>
      <c r="E310" s="5">
        <v>0.31567499999999998</v>
      </c>
      <c r="F310" s="5">
        <f t="shared" si="4"/>
        <v>2636.833275</v>
      </c>
    </row>
    <row r="311" spans="1:6" ht="28.5" customHeight="1" x14ac:dyDescent="0.25">
      <c r="A311" s="24"/>
      <c r="B311" s="3" t="s">
        <v>620</v>
      </c>
      <c r="C311" s="3" t="s">
        <v>621</v>
      </c>
      <c r="D311" s="4">
        <v>85</v>
      </c>
      <c r="E311" s="5">
        <v>4.2791499999999996</v>
      </c>
      <c r="F311" s="5">
        <f t="shared" si="4"/>
        <v>363.72774999999996</v>
      </c>
    </row>
    <row r="312" spans="1:6" ht="28.5" customHeight="1" x14ac:dyDescent="0.25">
      <c r="A312" s="24"/>
      <c r="B312" s="3" t="s">
        <v>622</v>
      </c>
      <c r="C312" s="3" t="s">
        <v>623</v>
      </c>
      <c r="D312" s="4">
        <v>77</v>
      </c>
      <c r="E312" s="5">
        <v>4.2791499999999996</v>
      </c>
      <c r="F312" s="5">
        <f t="shared" si="4"/>
        <v>329.49454999999995</v>
      </c>
    </row>
    <row r="313" spans="1:6" ht="28.5" customHeight="1" x14ac:dyDescent="0.25">
      <c r="A313" s="24"/>
      <c r="B313" s="3" t="s">
        <v>624</v>
      </c>
      <c r="C313" s="3" t="s">
        <v>625</v>
      </c>
      <c r="D313" s="4">
        <v>54</v>
      </c>
      <c r="E313" s="5">
        <v>4.2791499999999996</v>
      </c>
      <c r="F313" s="5">
        <f t="shared" si="4"/>
        <v>231.07409999999999</v>
      </c>
    </row>
    <row r="314" spans="1:6" ht="18.75" customHeight="1" x14ac:dyDescent="0.25">
      <c r="A314" s="24"/>
      <c r="B314" s="3" t="s">
        <v>626</v>
      </c>
      <c r="C314" s="3" t="s">
        <v>627</v>
      </c>
      <c r="D314" s="4">
        <v>138</v>
      </c>
      <c r="E314" s="5">
        <v>5.68215</v>
      </c>
      <c r="F314" s="5">
        <f t="shared" si="4"/>
        <v>784.13670000000002</v>
      </c>
    </row>
    <row r="315" spans="1:6" ht="18.75" customHeight="1" x14ac:dyDescent="0.25">
      <c r="A315" s="24"/>
      <c r="B315" s="3" t="s">
        <v>628</v>
      </c>
      <c r="C315" s="3" t="s">
        <v>629</v>
      </c>
      <c r="D315" s="4">
        <v>60</v>
      </c>
      <c r="E315" s="5">
        <v>5.68215</v>
      </c>
      <c r="F315" s="5">
        <f t="shared" si="4"/>
        <v>340.92899999999997</v>
      </c>
    </row>
    <row r="316" spans="1:6" ht="18.75" customHeight="1" x14ac:dyDescent="0.25">
      <c r="A316" s="24"/>
      <c r="B316" s="3" t="s">
        <v>630</v>
      </c>
      <c r="C316" s="3" t="s">
        <v>631</v>
      </c>
      <c r="D316" s="4">
        <v>92</v>
      </c>
      <c r="E316" s="5">
        <v>5.68215</v>
      </c>
      <c r="F316" s="5">
        <f t="shared" si="4"/>
        <v>522.75779999999997</v>
      </c>
    </row>
    <row r="317" spans="1:6" ht="18.75" customHeight="1" x14ac:dyDescent="0.25">
      <c r="A317" s="24"/>
      <c r="B317" s="3" t="s">
        <v>632</v>
      </c>
      <c r="C317" s="3" t="s">
        <v>633</v>
      </c>
      <c r="D317" s="4">
        <v>78</v>
      </c>
      <c r="E317" s="5">
        <v>5.68215</v>
      </c>
      <c r="F317" s="5">
        <f t="shared" si="4"/>
        <v>443.20769999999999</v>
      </c>
    </row>
    <row r="318" spans="1:6" ht="18.75" customHeight="1" x14ac:dyDescent="0.25">
      <c r="A318" s="24"/>
      <c r="B318" s="3" t="s">
        <v>634</v>
      </c>
      <c r="C318" s="3" t="s">
        <v>635</v>
      </c>
      <c r="D318" s="4">
        <v>40</v>
      </c>
      <c r="E318" s="5">
        <v>5.68215</v>
      </c>
      <c r="F318" s="5">
        <f t="shared" si="4"/>
        <v>227.286</v>
      </c>
    </row>
    <row r="319" spans="1:6" ht="39" customHeight="1" x14ac:dyDescent="0.25">
      <c r="A319" s="24"/>
      <c r="B319" s="3" t="s">
        <v>636</v>
      </c>
      <c r="C319" s="3" t="s">
        <v>637</v>
      </c>
      <c r="D319" s="4">
        <v>91</v>
      </c>
      <c r="E319" s="5">
        <v>13.6091</v>
      </c>
      <c r="F319" s="5">
        <f t="shared" si="4"/>
        <v>1238.4281000000001</v>
      </c>
    </row>
    <row r="320" spans="1:6" ht="39" customHeight="1" x14ac:dyDescent="0.25">
      <c r="A320" s="24"/>
      <c r="B320" s="3" t="s">
        <v>638</v>
      </c>
      <c r="C320" s="3" t="s">
        <v>639</v>
      </c>
      <c r="D320" s="4">
        <v>40</v>
      </c>
      <c r="E320" s="5">
        <v>13.6091</v>
      </c>
      <c r="F320" s="5">
        <f t="shared" si="4"/>
        <v>544.36400000000003</v>
      </c>
    </row>
    <row r="321" spans="1:6" ht="87.75" customHeight="1" x14ac:dyDescent="0.25">
      <c r="A321" s="3"/>
      <c r="B321" s="3" t="s">
        <v>640</v>
      </c>
      <c r="C321" s="3" t="s">
        <v>641</v>
      </c>
      <c r="D321" s="4">
        <v>122</v>
      </c>
      <c r="E321" s="5">
        <v>7.9620249999999979</v>
      </c>
      <c r="F321" s="5">
        <f t="shared" si="4"/>
        <v>971.36704999999972</v>
      </c>
    </row>
    <row r="322" spans="1:6" ht="83.25" customHeight="1" x14ac:dyDescent="0.25">
      <c r="A322" s="3"/>
      <c r="B322" s="3" t="s">
        <v>642</v>
      </c>
      <c r="C322" s="3" t="s">
        <v>643</v>
      </c>
      <c r="D322" s="4">
        <v>71</v>
      </c>
      <c r="E322" s="5">
        <v>7.9620249999999979</v>
      </c>
      <c r="F322" s="5">
        <f t="shared" si="4"/>
        <v>565.30377499999986</v>
      </c>
    </row>
    <row r="323" spans="1:6" x14ac:dyDescent="0.25">
      <c r="A323" s="24"/>
      <c r="B323" s="3" t="s">
        <v>644</v>
      </c>
      <c r="C323" s="3" t="s">
        <v>645</v>
      </c>
      <c r="D323" s="4">
        <v>762</v>
      </c>
      <c r="E323" s="5">
        <v>1.2276249999999997</v>
      </c>
      <c r="F323" s="5">
        <f t="shared" si="4"/>
        <v>935.45024999999976</v>
      </c>
    </row>
    <row r="324" spans="1:6" x14ac:dyDescent="0.25">
      <c r="A324" s="24"/>
      <c r="B324" s="3" t="s">
        <v>646</v>
      </c>
      <c r="C324" s="3" t="s">
        <v>647</v>
      </c>
      <c r="D324" s="4">
        <v>680</v>
      </c>
      <c r="E324" s="5">
        <v>1.2276249999999997</v>
      </c>
      <c r="F324" s="5">
        <f t="shared" ref="F324:F387" si="5">E324*D324</f>
        <v>834.78499999999985</v>
      </c>
    </row>
    <row r="325" spans="1:6" x14ac:dyDescent="0.25">
      <c r="A325" s="24"/>
      <c r="B325" s="3" t="s">
        <v>648</v>
      </c>
      <c r="C325" s="3" t="s">
        <v>649</v>
      </c>
      <c r="D325" s="4">
        <v>411</v>
      </c>
      <c r="E325" s="5">
        <v>1.2276249999999997</v>
      </c>
      <c r="F325" s="5">
        <f t="shared" si="5"/>
        <v>504.55387499999989</v>
      </c>
    </row>
    <row r="326" spans="1:6" x14ac:dyDescent="0.25">
      <c r="A326" s="24"/>
      <c r="B326" s="3" t="s">
        <v>650</v>
      </c>
      <c r="C326" s="3" t="s">
        <v>651</v>
      </c>
      <c r="D326" s="4">
        <v>70</v>
      </c>
      <c r="E326" s="5">
        <v>1.2276249999999997</v>
      </c>
      <c r="F326" s="5">
        <f t="shared" si="5"/>
        <v>85.933749999999975</v>
      </c>
    </row>
    <row r="327" spans="1:6" x14ac:dyDescent="0.25">
      <c r="A327" s="24"/>
      <c r="B327" s="3" t="s">
        <v>652</v>
      </c>
      <c r="C327" s="3" t="s">
        <v>653</v>
      </c>
      <c r="D327" s="4">
        <v>59</v>
      </c>
      <c r="E327" s="5">
        <v>1.2276249999999997</v>
      </c>
      <c r="F327" s="5">
        <f t="shared" si="5"/>
        <v>72.429874999999981</v>
      </c>
    </row>
    <row r="328" spans="1:6" x14ac:dyDescent="0.25">
      <c r="A328" s="24"/>
      <c r="B328" s="3" t="s">
        <v>654</v>
      </c>
      <c r="C328" s="3" t="s">
        <v>655</v>
      </c>
      <c r="D328" s="4">
        <v>49</v>
      </c>
      <c r="E328" s="5">
        <v>1.2276249999999997</v>
      </c>
      <c r="F328" s="5">
        <f t="shared" si="5"/>
        <v>60.153624999999991</v>
      </c>
    </row>
    <row r="329" spans="1:6" x14ac:dyDescent="0.25">
      <c r="A329" s="24"/>
      <c r="B329" s="3" t="s">
        <v>656</v>
      </c>
      <c r="C329" s="3" t="s">
        <v>657</v>
      </c>
      <c r="D329" s="4">
        <v>4</v>
      </c>
      <c r="E329" s="5">
        <v>1.2276249999999997</v>
      </c>
      <c r="F329" s="5">
        <f t="shared" si="5"/>
        <v>4.910499999999999</v>
      </c>
    </row>
    <row r="330" spans="1:6" ht="54" customHeight="1" x14ac:dyDescent="0.25">
      <c r="A330" s="24"/>
      <c r="B330" s="3" t="s">
        <v>658</v>
      </c>
      <c r="C330" s="3" t="s">
        <v>659</v>
      </c>
      <c r="D330" s="4">
        <v>590</v>
      </c>
      <c r="E330" s="5">
        <v>0.87687499999999985</v>
      </c>
      <c r="F330" s="5">
        <f t="shared" si="5"/>
        <v>517.35624999999993</v>
      </c>
    </row>
    <row r="331" spans="1:6" ht="54" customHeight="1" x14ac:dyDescent="0.25">
      <c r="A331" s="24"/>
      <c r="B331" s="3" t="s">
        <v>660</v>
      </c>
      <c r="C331" s="3" t="s">
        <v>661</v>
      </c>
      <c r="D331" s="4">
        <v>34</v>
      </c>
      <c r="E331" s="5">
        <v>0.77164999999999995</v>
      </c>
      <c r="F331" s="5">
        <f t="shared" si="5"/>
        <v>26.236099999999997</v>
      </c>
    </row>
    <row r="332" spans="1:6" ht="59.25" customHeight="1" x14ac:dyDescent="0.25">
      <c r="A332" s="24"/>
      <c r="B332" s="3" t="e">
        <v>#N/A</v>
      </c>
      <c r="C332" s="3" t="s">
        <v>662</v>
      </c>
      <c r="D332" s="4">
        <v>500</v>
      </c>
      <c r="E332" s="5">
        <v>0.73657499999999987</v>
      </c>
      <c r="F332" s="5">
        <f t="shared" si="5"/>
        <v>368.28749999999991</v>
      </c>
    </row>
    <row r="333" spans="1:6" ht="59.25" customHeight="1" x14ac:dyDescent="0.25">
      <c r="A333" s="24"/>
      <c r="B333" s="3" t="e">
        <v>#N/A</v>
      </c>
      <c r="C333" s="3" t="s">
        <v>663</v>
      </c>
      <c r="D333" s="4">
        <v>220</v>
      </c>
      <c r="E333" s="5">
        <v>0.66642499999999982</v>
      </c>
      <c r="F333" s="5">
        <f t="shared" si="5"/>
        <v>146.61349999999996</v>
      </c>
    </row>
    <row r="334" spans="1:6" ht="53.25" customHeight="1" x14ac:dyDescent="0.25">
      <c r="A334" s="24"/>
      <c r="B334" s="3" t="s">
        <v>664</v>
      </c>
      <c r="C334" s="3" t="s">
        <v>665</v>
      </c>
      <c r="D334" s="4">
        <v>422</v>
      </c>
      <c r="E334" s="5">
        <v>3.0865999999999998</v>
      </c>
      <c r="F334" s="5">
        <f t="shared" si="5"/>
        <v>1302.5452</v>
      </c>
    </row>
    <row r="335" spans="1:6" ht="53.25" customHeight="1" x14ac:dyDescent="0.25">
      <c r="A335" s="24"/>
      <c r="B335" s="3" t="s">
        <v>666</v>
      </c>
      <c r="C335" s="3" t="s">
        <v>667</v>
      </c>
      <c r="D335" s="4">
        <v>121</v>
      </c>
      <c r="E335" s="5">
        <v>3.0865999999999998</v>
      </c>
      <c r="F335" s="5">
        <f t="shared" si="5"/>
        <v>373.47859999999997</v>
      </c>
    </row>
    <row r="336" spans="1:6" ht="46.5" customHeight="1" x14ac:dyDescent="0.25">
      <c r="A336" s="24"/>
      <c r="B336" s="3" t="s">
        <v>668</v>
      </c>
      <c r="C336" s="3" t="s">
        <v>669</v>
      </c>
      <c r="D336" s="4">
        <v>930</v>
      </c>
      <c r="E336" s="5">
        <v>0.94702500000000001</v>
      </c>
      <c r="F336" s="5">
        <f t="shared" si="5"/>
        <v>880.73325</v>
      </c>
    </row>
    <row r="337" spans="1:6" ht="46.5" customHeight="1" x14ac:dyDescent="0.25">
      <c r="A337" s="24"/>
      <c r="B337" s="3" t="s">
        <v>670</v>
      </c>
      <c r="C337" s="3" t="s">
        <v>671</v>
      </c>
      <c r="D337" s="4">
        <v>389</v>
      </c>
      <c r="E337" s="5">
        <v>0.94702500000000001</v>
      </c>
      <c r="F337" s="5">
        <f t="shared" si="5"/>
        <v>368.39272499999998</v>
      </c>
    </row>
    <row r="338" spans="1:6" ht="99" customHeight="1" x14ac:dyDescent="0.25">
      <c r="A338" s="3"/>
      <c r="B338" s="3" t="s">
        <v>672</v>
      </c>
      <c r="C338" s="3" t="s">
        <v>673</v>
      </c>
      <c r="D338" s="4">
        <v>3237</v>
      </c>
      <c r="E338" s="5">
        <v>0.84179999999999977</v>
      </c>
      <c r="F338" s="5">
        <f t="shared" si="5"/>
        <v>2724.9065999999993</v>
      </c>
    </row>
    <row r="339" spans="1:6" ht="92.25" customHeight="1" x14ac:dyDescent="0.25">
      <c r="A339" s="3"/>
      <c r="B339" s="3" t="s">
        <v>674</v>
      </c>
      <c r="C339" s="3" t="s">
        <v>675</v>
      </c>
      <c r="D339" s="4">
        <v>9584</v>
      </c>
      <c r="E339" s="5">
        <v>1.9291249999999998</v>
      </c>
      <c r="F339" s="5">
        <f t="shared" si="5"/>
        <v>18488.733999999997</v>
      </c>
    </row>
    <row r="340" spans="1:6" ht="91.5" customHeight="1" x14ac:dyDescent="0.25">
      <c r="A340" s="3"/>
      <c r="B340" s="3" t="s">
        <v>676</v>
      </c>
      <c r="C340" s="3" t="s">
        <v>677</v>
      </c>
      <c r="D340" s="4">
        <v>470</v>
      </c>
      <c r="E340" s="5">
        <v>1.4731499999999997</v>
      </c>
      <c r="F340" s="5">
        <f t="shared" si="5"/>
        <v>692.38049999999987</v>
      </c>
    </row>
    <row r="341" spans="1:6" ht="25.5" customHeight="1" x14ac:dyDescent="0.25">
      <c r="A341" s="24"/>
      <c r="B341" s="3" t="s">
        <v>678</v>
      </c>
      <c r="C341" s="3" t="s">
        <v>679</v>
      </c>
      <c r="D341" s="4">
        <v>166</v>
      </c>
      <c r="E341" s="5">
        <v>1.718675</v>
      </c>
      <c r="F341" s="5">
        <f t="shared" si="5"/>
        <v>285.30005</v>
      </c>
    </row>
    <row r="342" spans="1:6" ht="25.5" customHeight="1" x14ac:dyDescent="0.25">
      <c r="A342" s="24"/>
      <c r="B342" s="3" t="s">
        <v>680</v>
      </c>
      <c r="C342" s="3" t="s">
        <v>681</v>
      </c>
      <c r="D342" s="4">
        <v>78</v>
      </c>
      <c r="E342" s="5">
        <v>1.718675</v>
      </c>
      <c r="F342" s="5">
        <f t="shared" si="5"/>
        <v>134.05664999999999</v>
      </c>
    </row>
    <row r="343" spans="1:6" ht="25.5" customHeight="1" x14ac:dyDescent="0.25">
      <c r="A343" s="24"/>
      <c r="B343" s="3" t="s">
        <v>682</v>
      </c>
      <c r="C343" s="3" t="s">
        <v>683</v>
      </c>
      <c r="D343" s="4">
        <v>34</v>
      </c>
      <c r="E343" s="5">
        <v>1.718675</v>
      </c>
      <c r="F343" s="5">
        <f t="shared" si="5"/>
        <v>58.434950000000001</v>
      </c>
    </row>
    <row r="344" spans="1:6" ht="25.5" customHeight="1" x14ac:dyDescent="0.25">
      <c r="A344" s="24"/>
      <c r="B344" s="3" t="s">
        <v>684</v>
      </c>
      <c r="C344" s="3" t="s">
        <v>685</v>
      </c>
      <c r="D344" s="4">
        <v>14</v>
      </c>
      <c r="E344" s="5">
        <v>1.718675</v>
      </c>
      <c r="F344" s="5">
        <f t="shared" si="5"/>
        <v>24.061450000000001</v>
      </c>
    </row>
    <row r="345" spans="1:6" ht="80.25" customHeight="1" x14ac:dyDescent="0.25">
      <c r="A345" s="3"/>
      <c r="B345" s="3" t="s">
        <v>686</v>
      </c>
      <c r="C345" s="3" t="s">
        <v>687</v>
      </c>
      <c r="D345" s="4">
        <v>1062</v>
      </c>
      <c r="E345" s="5">
        <v>3.6127249999999997</v>
      </c>
      <c r="F345" s="5">
        <f t="shared" si="5"/>
        <v>3836.7139499999998</v>
      </c>
    </row>
    <row r="346" spans="1:6" ht="114.75" customHeight="1" x14ac:dyDescent="0.25">
      <c r="A346" s="3"/>
      <c r="B346" s="3" t="s">
        <v>688</v>
      </c>
      <c r="C346" s="3" t="s">
        <v>689</v>
      </c>
      <c r="D346" s="4">
        <v>3724</v>
      </c>
      <c r="E346" s="5">
        <v>0.77164999999999995</v>
      </c>
      <c r="F346" s="5">
        <f t="shared" si="5"/>
        <v>2873.6245999999996</v>
      </c>
    </row>
    <row r="347" spans="1:6" ht="25.5" customHeight="1" x14ac:dyDescent="0.25">
      <c r="A347" s="24"/>
      <c r="B347" s="3" t="s">
        <v>690</v>
      </c>
      <c r="C347" s="3" t="s">
        <v>691</v>
      </c>
      <c r="D347" s="4">
        <v>3988</v>
      </c>
      <c r="E347" s="5">
        <v>1.8238999999999999</v>
      </c>
      <c r="F347" s="5">
        <f t="shared" si="5"/>
        <v>7273.7131999999992</v>
      </c>
    </row>
    <row r="348" spans="1:6" ht="25.5" customHeight="1" x14ac:dyDescent="0.25">
      <c r="A348" s="24"/>
      <c r="B348" s="3" t="s">
        <v>692</v>
      </c>
      <c r="C348" s="3" t="s">
        <v>693</v>
      </c>
      <c r="D348" s="4">
        <v>1995</v>
      </c>
      <c r="E348" s="5">
        <v>1.8238999999999999</v>
      </c>
      <c r="F348" s="5">
        <f t="shared" si="5"/>
        <v>3638.6804999999995</v>
      </c>
    </row>
    <row r="349" spans="1:6" ht="25.5" customHeight="1" x14ac:dyDescent="0.25">
      <c r="A349" s="24"/>
      <c r="B349" s="3" t="s">
        <v>694</v>
      </c>
      <c r="C349" s="3" t="s">
        <v>695</v>
      </c>
      <c r="D349" s="4">
        <v>964</v>
      </c>
      <c r="E349" s="5">
        <v>1.8238999999999999</v>
      </c>
      <c r="F349" s="5">
        <f t="shared" si="5"/>
        <v>1758.2395999999999</v>
      </c>
    </row>
    <row r="350" spans="1:6" ht="25.5" customHeight="1" x14ac:dyDescent="0.25">
      <c r="A350" s="24"/>
      <c r="B350" s="3" t="s">
        <v>696</v>
      </c>
      <c r="C350" s="3" t="s">
        <v>697</v>
      </c>
      <c r="D350" s="4">
        <v>850</v>
      </c>
      <c r="E350" s="5">
        <v>1.8238999999999999</v>
      </c>
      <c r="F350" s="5">
        <f t="shared" si="5"/>
        <v>1550.3149999999998</v>
      </c>
    </row>
    <row r="351" spans="1:6" ht="38.25" customHeight="1" x14ac:dyDescent="0.25">
      <c r="A351" s="24"/>
      <c r="B351" s="3" t="s">
        <v>698</v>
      </c>
      <c r="C351" s="3" t="s">
        <v>699</v>
      </c>
      <c r="D351" s="4">
        <v>1673</v>
      </c>
      <c r="E351" s="5">
        <v>1.8238999999999999</v>
      </c>
      <c r="F351" s="5">
        <f t="shared" si="5"/>
        <v>3051.3846999999996</v>
      </c>
    </row>
    <row r="352" spans="1:6" ht="38.25" customHeight="1" x14ac:dyDescent="0.25">
      <c r="A352" s="24"/>
      <c r="B352" s="3" t="s">
        <v>700</v>
      </c>
      <c r="C352" s="3" t="s">
        <v>701</v>
      </c>
      <c r="D352" s="4">
        <v>852</v>
      </c>
      <c r="E352" s="5">
        <v>1.8238999999999999</v>
      </c>
      <c r="F352" s="5">
        <f t="shared" si="5"/>
        <v>1553.9627999999998</v>
      </c>
    </row>
    <row r="353" spans="1:6" ht="38.25" customHeight="1" x14ac:dyDescent="0.25">
      <c r="A353" s="24"/>
      <c r="B353" s="3" t="s">
        <v>702</v>
      </c>
      <c r="C353" s="3" t="s">
        <v>703</v>
      </c>
      <c r="D353" s="4">
        <v>132</v>
      </c>
      <c r="E353" s="5">
        <v>1.8238999999999999</v>
      </c>
      <c r="F353" s="5">
        <f t="shared" si="5"/>
        <v>240.75479999999999</v>
      </c>
    </row>
    <row r="354" spans="1:6" ht="56.25" customHeight="1" x14ac:dyDescent="0.25">
      <c r="A354" s="24"/>
      <c r="B354" s="3" t="s">
        <v>704</v>
      </c>
      <c r="C354" s="3" t="s">
        <v>705</v>
      </c>
      <c r="D354" s="4">
        <v>1522</v>
      </c>
      <c r="E354" s="5">
        <v>1.0522499999999999</v>
      </c>
      <c r="F354" s="5">
        <f t="shared" si="5"/>
        <v>1601.5244999999998</v>
      </c>
    </row>
    <row r="355" spans="1:6" ht="56.25" customHeight="1" x14ac:dyDescent="0.25">
      <c r="A355" s="24"/>
      <c r="B355" s="3" t="s">
        <v>706</v>
      </c>
      <c r="C355" s="3" t="s">
        <v>707</v>
      </c>
      <c r="D355" s="4">
        <v>7</v>
      </c>
      <c r="E355" s="5">
        <v>1.0522499999999999</v>
      </c>
      <c r="F355" s="5">
        <f t="shared" si="5"/>
        <v>7.3657499999999994</v>
      </c>
    </row>
    <row r="356" spans="1:6" ht="33" customHeight="1" x14ac:dyDescent="0.25">
      <c r="A356" s="24"/>
      <c r="B356" s="3" t="s">
        <v>708</v>
      </c>
      <c r="C356" s="3" t="s">
        <v>709</v>
      </c>
      <c r="D356" s="4">
        <v>2117</v>
      </c>
      <c r="E356" s="5">
        <v>0.38582499999999997</v>
      </c>
      <c r="F356" s="5">
        <f t="shared" si="5"/>
        <v>816.79152499999998</v>
      </c>
    </row>
    <row r="357" spans="1:6" ht="33" customHeight="1" x14ac:dyDescent="0.25">
      <c r="A357" s="24"/>
      <c r="B357" s="3" t="s">
        <v>710</v>
      </c>
      <c r="C357" s="3" t="s">
        <v>711</v>
      </c>
      <c r="D357" s="4">
        <v>1556</v>
      </c>
      <c r="E357" s="5">
        <v>0.38582499999999997</v>
      </c>
      <c r="F357" s="5">
        <f t="shared" si="5"/>
        <v>600.34370000000001</v>
      </c>
    </row>
    <row r="358" spans="1:6" ht="33" customHeight="1" x14ac:dyDescent="0.25">
      <c r="A358" s="24"/>
      <c r="B358" s="3" t="s">
        <v>712</v>
      </c>
      <c r="C358" s="3" t="s">
        <v>713</v>
      </c>
      <c r="D358" s="4">
        <v>1096</v>
      </c>
      <c r="E358" s="5">
        <v>0.38582499999999997</v>
      </c>
      <c r="F358" s="5">
        <f t="shared" si="5"/>
        <v>422.86419999999998</v>
      </c>
    </row>
    <row r="359" spans="1:6" ht="32.25" customHeight="1" x14ac:dyDescent="0.25">
      <c r="A359" s="24"/>
      <c r="B359" s="3" t="s">
        <v>714</v>
      </c>
      <c r="C359" s="3" t="s">
        <v>715</v>
      </c>
      <c r="D359" s="4">
        <v>890</v>
      </c>
      <c r="E359" s="5">
        <v>1.1223999999999998</v>
      </c>
      <c r="F359" s="5">
        <f t="shared" si="5"/>
        <v>998.93599999999981</v>
      </c>
    </row>
    <row r="360" spans="1:6" ht="32.25" customHeight="1" x14ac:dyDescent="0.25">
      <c r="A360" s="24"/>
      <c r="B360" s="3" t="s">
        <v>716</v>
      </c>
      <c r="C360" s="3" t="s">
        <v>717</v>
      </c>
      <c r="D360" s="4">
        <v>883</v>
      </c>
      <c r="E360" s="5">
        <v>1.1223999999999998</v>
      </c>
      <c r="F360" s="5">
        <f t="shared" si="5"/>
        <v>991.0791999999999</v>
      </c>
    </row>
    <row r="361" spans="1:6" ht="32.25" customHeight="1" x14ac:dyDescent="0.25">
      <c r="A361" s="24"/>
      <c r="B361" s="3" t="s">
        <v>718</v>
      </c>
      <c r="C361" s="3" t="s">
        <v>719</v>
      </c>
      <c r="D361" s="4">
        <v>640</v>
      </c>
      <c r="E361" s="5">
        <v>1.1223999999999998</v>
      </c>
      <c r="F361" s="5">
        <f t="shared" si="5"/>
        <v>718.3359999999999</v>
      </c>
    </row>
    <row r="362" spans="1:6" ht="50.25" customHeight="1" x14ac:dyDescent="0.25">
      <c r="A362" s="24"/>
      <c r="B362" s="3" t="s">
        <v>720</v>
      </c>
      <c r="C362" s="3" t="s">
        <v>721</v>
      </c>
      <c r="D362" s="4">
        <v>310</v>
      </c>
      <c r="E362" s="5">
        <v>1.3679249999999998</v>
      </c>
      <c r="F362" s="5">
        <f t="shared" si="5"/>
        <v>424.05674999999997</v>
      </c>
    </row>
    <row r="363" spans="1:6" ht="50.25" customHeight="1" x14ac:dyDescent="0.25">
      <c r="A363" s="24"/>
      <c r="B363" s="3" t="s">
        <v>722</v>
      </c>
      <c r="C363" s="3" t="s">
        <v>723</v>
      </c>
      <c r="D363" s="4">
        <v>27</v>
      </c>
      <c r="E363" s="5">
        <v>1.3679249999999998</v>
      </c>
      <c r="F363" s="5">
        <f t="shared" si="5"/>
        <v>36.933974999999997</v>
      </c>
    </row>
    <row r="364" spans="1:6" x14ac:dyDescent="0.25">
      <c r="A364" s="24"/>
      <c r="B364" s="3" t="s">
        <v>724</v>
      </c>
      <c r="C364" s="3" t="s">
        <v>725</v>
      </c>
      <c r="D364" s="4">
        <v>1598</v>
      </c>
      <c r="E364" s="5">
        <v>0.98209999999999997</v>
      </c>
      <c r="F364" s="5">
        <f t="shared" si="5"/>
        <v>1569.3958</v>
      </c>
    </row>
    <row r="365" spans="1:6" ht="30" x14ac:dyDescent="0.25">
      <c r="A365" s="24"/>
      <c r="B365" s="3" t="s">
        <v>726</v>
      </c>
      <c r="C365" s="3" t="s">
        <v>727</v>
      </c>
      <c r="D365" s="4">
        <v>1000</v>
      </c>
      <c r="E365" s="5">
        <v>0.98209999999999997</v>
      </c>
      <c r="F365" s="5">
        <f t="shared" si="5"/>
        <v>982.1</v>
      </c>
    </row>
    <row r="366" spans="1:6" ht="30" x14ac:dyDescent="0.25">
      <c r="A366" s="24"/>
      <c r="B366" s="3" t="s">
        <v>728</v>
      </c>
      <c r="C366" s="3" t="s">
        <v>729</v>
      </c>
      <c r="D366" s="4">
        <v>999</v>
      </c>
      <c r="E366" s="5">
        <v>0.98209999999999997</v>
      </c>
      <c r="F366" s="5">
        <f t="shared" si="5"/>
        <v>981.11789999999996</v>
      </c>
    </row>
    <row r="367" spans="1:6" ht="30" x14ac:dyDescent="0.25">
      <c r="A367" s="24"/>
      <c r="B367" s="3" t="s">
        <v>730</v>
      </c>
      <c r="C367" s="3" t="s">
        <v>731</v>
      </c>
      <c r="D367" s="4">
        <v>997</v>
      </c>
      <c r="E367" s="5">
        <v>0.98209999999999997</v>
      </c>
      <c r="F367" s="5">
        <f t="shared" si="5"/>
        <v>979.15369999999996</v>
      </c>
    </row>
    <row r="368" spans="1:6" ht="30" x14ac:dyDescent="0.25">
      <c r="A368" s="24"/>
      <c r="B368" s="3" t="s">
        <v>732</v>
      </c>
      <c r="C368" s="3" t="s">
        <v>733</v>
      </c>
      <c r="D368" s="4">
        <v>977</v>
      </c>
      <c r="E368" s="5">
        <v>0.98209999999999997</v>
      </c>
      <c r="F368" s="5">
        <f t="shared" si="5"/>
        <v>959.51170000000002</v>
      </c>
    </row>
    <row r="369" spans="1:6" ht="30" x14ac:dyDescent="0.25">
      <c r="A369" s="24"/>
      <c r="B369" s="3" t="s">
        <v>734</v>
      </c>
      <c r="C369" s="3" t="s">
        <v>735</v>
      </c>
      <c r="D369" s="4">
        <v>959</v>
      </c>
      <c r="E369" s="5">
        <v>0.98209999999999997</v>
      </c>
      <c r="F369" s="5">
        <f t="shared" si="5"/>
        <v>941.83389999999997</v>
      </c>
    </row>
    <row r="370" spans="1:6" ht="30" x14ac:dyDescent="0.25">
      <c r="A370" s="24"/>
      <c r="B370" s="3" t="s">
        <v>736</v>
      </c>
      <c r="C370" s="3" t="s">
        <v>737</v>
      </c>
      <c r="D370" s="4">
        <v>938</v>
      </c>
      <c r="E370" s="5">
        <v>0.98209999999999997</v>
      </c>
      <c r="F370" s="5">
        <f t="shared" si="5"/>
        <v>921.20979999999997</v>
      </c>
    </row>
    <row r="371" spans="1:6" ht="30" x14ac:dyDescent="0.25">
      <c r="A371" s="24"/>
      <c r="B371" s="3" t="s">
        <v>738</v>
      </c>
      <c r="C371" s="3" t="s">
        <v>739</v>
      </c>
      <c r="D371" s="4">
        <v>747</v>
      </c>
      <c r="E371" s="5">
        <v>0.98209999999999997</v>
      </c>
      <c r="F371" s="5">
        <f t="shared" si="5"/>
        <v>733.62869999999998</v>
      </c>
    </row>
    <row r="372" spans="1:6" ht="30" x14ac:dyDescent="0.25">
      <c r="A372" s="24"/>
      <c r="B372" s="3" t="s">
        <v>740</v>
      </c>
      <c r="C372" s="3" t="s">
        <v>741</v>
      </c>
      <c r="D372" s="4">
        <v>740</v>
      </c>
      <c r="E372" s="5">
        <v>0.98209999999999997</v>
      </c>
      <c r="F372" s="5">
        <f t="shared" si="5"/>
        <v>726.75400000000002</v>
      </c>
    </row>
    <row r="373" spans="1:6" ht="30" x14ac:dyDescent="0.25">
      <c r="A373" s="24"/>
      <c r="B373" s="3" t="s">
        <v>742</v>
      </c>
      <c r="C373" s="3" t="s">
        <v>743</v>
      </c>
      <c r="D373" s="4">
        <v>738</v>
      </c>
      <c r="E373" s="5">
        <v>0.98209999999999997</v>
      </c>
      <c r="F373" s="5">
        <f t="shared" si="5"/>
        <v>724.78980000000001</v>
      </c>
    </row>
    <row r="374" spans="1:6" ht="30" x14ac:dyDescent="0.25">
      <c r="A374" s="24"/>
      <c r="B374" s="3" t="s">
        <v>744</v>
      </c>
      <c r="C374" s="3" t="s">
        <v>745</v>
      </c>
      <c r="D374" s="4">
        <v>643</v>
      </c>
      <c r="E374" s="5">
        <v>0.98209999999999997</v>
      </c>
      <c r="F374" s="5">
        <f t="shared" si="5"/>
        <v>631.49029999999993</v>
      </c>
    </row>
    <row r="375" spans="1:6" ht="30" x14ac:dyDescent="0.25">
      <c r="A375" s="24"/>
      <c r="B375" s="3" t="s">
        <v>746</v>
      </c>
      <c r="C375" s="3" t="s">
        <v>747</v>
      </c>
      <c r="D375" s="4">
        <v>649</v>
      </c>
      <c r="E375" s="5">
        <v>0.98209999999999997</v>
      </c>
      <c r="F375" s="5">
        <f t="shared" si="5"/>
        <v>637.38289999999995</v>
      </c>
    </row>
    <row r="376" spans="1:6" ht="96" customHeight="1" x14ac:dyDescent="0.25">
      <c r="A376" s="3"/>
      <c r="B376" s="3" t="s">
        <v>748</v>
      </c>
      <c r="C376" s="3" t="s">
        <v>749</v>
      </c>
      <c r="D376" s="4">
        <v>223</v>
      </c>
      <c r="E376" s="5">
        <v>5.2261749999999996</v>
      </c>
      <c r="F376" s="5">
        <f t="shared" si="5"/>
        <v>1165.4370249999999</v>
      </c>
    </row>
    <row r="377" spans="1:6" ht="54.75" customHeight="1" x14ac:dyDescent="0.25">
      <c r="A377" s="24"/>
      <c r="B377" s="3" t="s">
        <v>750</v>
      </c>
      <c r="C377" s="3" t="s">
        <v>751</v>
      </c>
      <c r="D377" s="4">
        <v>394</v>
      </c>
      <c r="E377" s="5">
        <v>1.2276249999999997</v>
      </c>
      <c r="F377" s="5">
        <f t="shared" si="5"/>
        <v>483.68424999999991</v>
      </c>
    </row>
    <row r="378" spans="1:6" ht="54.75" customHeight="1" x14ac:dyDescent="0.25">
      <c r="A378" s="24"/>
      <c r="B378" s="3" t="s">
        <v>752</v>
      </c>
      <c r="C378" s="3" t="s">
        <v>753</v>
      </c>
      <c r="D378" s="4">
        <v>4</v>
      </c>
      <c r="E378" s="5">
        <v>2.4552499999999995</v>
      </c>
      <c r="F378" s="5">
        <f t="shared" si="5"/>
        <v>9.820999999999998</v>
      </c>
    </row>
    <row r="379" spans="1:6" ht="22.5" customHeight="1" x14ac:dyDescent="0.25">
      <c r="A379" s="24"/>
      <c r="B379" s="3" t="s">
        <v>754</v>
      </c>
      <c r="C379" s="3" t="s">
        <v>755</v>
      </c>
      <c r="D379" s="4">
        <v>3618</v>
      </c>
      <c r="E379" s="5">
        <v>2.4552499999999995</v>
      </c>
      <c r="F379" s="5">
        <f t="shared" si="5"/>
        <v>8883.0944999999974</v>
      </c>
    </row>
    <row r="380" spans="1:6" ht="22.5" customHeight="1" x14ac:dyDescent="0.25">
      <c r="A380" s="24"/>
      <c r="B380" s="3" t="s">
        <v>756</v>
      </c>
      <c r="C380" s="3" t="s">
        <v>757</v>
      </c>
      <c r="D380" s="4">
        <v>2335</v>
      </c>
      <c r="E380" s="5">
        <v>2.4552499999999995</v>
      </c>
      <c r="F380" s="5">
        <f t="shared" si="5"/>
        <v>5733.0087499999991</v>
      </c>
    </row>
    <row r="381" spans="1:6" ht="22.5" customHeight="1" x14ac:dyDescent="0.25">
      <c r="A381" s="24"/>
      <c r="B381" s="3" t="s">
        <v>758</v>
      </c>
      <c r="C381" s="3" t="s">
        <v>759</v>
      </c>
      <c r="D381" s="4">
        <v>575</v>
      </c>
      <c r="E381" s="5">
        <v>2.4552499999999995</v>
      </c>
      <c r="F381" s="5">
        <f t="shared" si="5"/>
        <v>1411.7687499999997</v>
      </c>
    </row>
    <row r="382" spans="1:6" ht="22.5" customHeight="1" x14ac:dyDescent="0.25">
      <c r="A382" s="24"/>
      <c r="B382" s="3" t="s">
        <v>760</v>
      </c>
      <c r="C382" s="3" t="s">
        <v>761</v>
      </c>
      <c r="D382" s="4">
        <v>55</v>
      </c>
      <c r="E382" s="5">
        <v>2.4552499999999995</v>
      </c>
      <c r="F382" s="5">
        <f t="shared" si="5"/>
        <v>135.03874999999996</v>
      </c>
    </row>
    <row r="383" spans="1:6" ht="22.5" customHeight="1" x14ac:dyDescent="0.25">
      <c r="A383" s="24"/>
      <c r="B383" s="3" t="s">
        <v>762</v>
      </c>
      <c r="C383" s="3" t="s">
        <v>763</v>
      </c>
      <c r="D383" s="4">
        <v>59</v>
      </c>
      <c r="E383" s="5">
        <v>2.4552499999999995</v>
      </c>
      <c r="F383" s="5">
        <f t="shared" si="5"/>
        <v>144.85974999999996</v>
      </c>
    </row>
    <row r="384" spans="1:6" ht="102.75" customHeight="1" x14ac:dyDescent="0.25">
      <c r="A384" s="3"/>
      <c r="B384" s="3" t="s">
        <v>764</v>
      </c>
      <c r="C384" s="3" t="s">
        <v>765</v>
      </c>
      <c r="D384" s="4">
        <v>93</v>
      </c>
      <c r="E384" s="5">
        <v>4.805275</v>
      </c>
      <c r="F384" s="5">
        <f t="shared" si="5"/>
        <v>446.89057500000001</v>
      </c>
    </row>
    <row r="385" spans="1:6" ht="93" customHeight="1" x14ac:dyDescent="0.25">
      <c r="A385" s="3"/>
      <c r="B385" s="3" t="s">
        <v>766</v>
      </c>
      <c r="C385" s="3" t="s">
        <v>767</v>
      </c>
      <c r="D385" s="4">
        <v>104</v>
      </c>
      <c r="E385" s="5">
        <v>23.79</v>
      </c>
      <c r="F385" s="5">
        <f t="shared" si="5"/>
        <v>2474.16</v>
      </c>
    </row>
    <row r="386" spans="1:6" ht="26.25" customHeight="1" x14ac:dyDescent="0.25">
      <c r="A386" s="24"/>
      <c r="B386" s="3" t="s">
        <v>768</v>
      </c>
      <c r="C386" s="3" t="s">
        <v>769</v>
      </c>
      <c r="D386" s="4">
        <v>415</v>
      </c>
      <c r="E386" s="5">
        <v>1.5082249999999999</v>
      </c>
      <c r="F386" s="5">
        <f t="shared" si="5"/>
        <v>625.91337499999997</v>
      </c>
    </row>
    <row r="387" spans="1:6" ht="26.25" customHeight="1" x14ac:dyDescent="0.25">
      <c r="A387" s="24"/>
      <c r="B387" s="3" t="s">
        <v>770</v>
      </c>
      <c r="C387" s="3" t="s">
        <v>771</v>
      </c>
      <c r="D387" s="4">
        <v>162</v>
      </c>
      <c r="E387" s="5">
        <v>1.5082249999999999</v>
      </c>
      <c r="F387" s="5">
        <f t="shared" si="5"/>
        <v>244.33244999999999</v>
      </c>
    </row>
    <row r="388" spans="1:6" ht="26.25" customHeight="1" x14ac:dyDescent="0.25">
      <c r="A388" s="24"/>
      <c r="B388" s="3" t="s">
        <v>772</v>
      </c>
      <c r="C388" s="3" t="s">
        <v>773</v>
      </c>
      <c r="D388" s="4">
        <v>65</v>
      </c>
      <c r="E388" s="5">
        <v>1.5082249999999999</v>
      </c>
      <c r="F388" s="5">
        <f>E388*D388</f>
        <v>98.034624999999991</v>
      </c>
    </row>
    <row r="389" spans="1:6" ht="92.25" customHeight="1" x14ac:dyDescent="0.25">
      <c r="A389" s="3"/>
      <c r="B389" s="3" t="s">
        <v>774</v>
      </c>
      <c r="C389" s="3" t="s">
        <v>775</v>
      </c>
      <c r="D389" s="4">
        <v>50</v>
      </c>
      <c r="E389" s="5">
        <v>11.960574999999999</v>
      </c>
      <c r="F389" s="5">
        <f>E389*D389</f>
        <v>598.02874999999995</v>
      </c>
    </row>
    <row r="390" spans="1:6" s="10" customFormat="1" ht="15.75" x14ac:dyDescent="0.25">
      <c r="A390" s="29" t="s">
        <v>776</v>
      </c>
      <c r="B390" s="29"/>
      <c r="C390" s="29"/>
      <c r="D390" s="21">
        <f>SUM(D3:D389)</f>
        <v>997999</v>
      </c>
      <c r="E390" s="22"/>
      <c r="F390" s="23">
        <f>SUM(F3:F389)</f>
        <v>1144884.661000001</v>
      </c>
    </row>
    <row r="391" spans="1:6" s="11" customFormat="1" ht="21" customHeight="1" x14ac:dyDescent="0.25">
      <c r="A391" s="30"/>
      <c r="B391" s="30"/>
      <c r="C391" s="30"/>
      <c r="D391" s="30"/>
      <c r="E391" s="30"/>
      <c r="F391" s="30"/>
    </row>
    <row r="392" spans="1:6" s="11" customFormat="1" ht="17.25" x14ac:dyDescent="0.25">
      <c r="A392" s="27"/>
      <c r="B392" s="28"/>
      <c r="C392" s="28"/>
      <c r="D392" s="28"/>
      <c r="E392" s="28"/>
      <c r="F392" s="28"/>
    </row>
    <row r="393" spans="1:6" s="11" customFormat="1" x14ac:dyDescent="0.25">
      <c r="B393" s="12"/>
      <c r="C393" s="13"/>
      <c r="D393" s="14"/>
      <c r="E393" s="15"/>
      <c r="F393" s="16"/>
    </row>
  </sheetData>
  <mergeCells count="97">
    <mergeCell ref="A356:A358"/>
    <mergeCell ref="A359:A361"/>
    <mergeCell ref="A392:F392"/>
    <mergeCell ref="A364:A375"/>
    <mergeCell ref="A377:A378"/>
    <mergeCell ref="A379:A383"/>
    <mergeCell ref="A386:A388"/>
    <mergeCell ref="A390:C390"/>
    <mergeCell ref="A391:F391"/>
    <mergeCell ref="A362:A363"/>
    <mergeCell ref="A347:A350"/>
    <mergeCell ref="A351:A353"/>
    <mergeCell ref="A354:A355"/>
    <mergeCell ref="A302:A305"/>
    <mergeCell ref="A306:A310"/>
    <mergeCell ref="A311:A313"/>
    <mergeCell ref="A314:A318"/>
    <mergeCell ref="A323:A329"/>
    <mergeCell ref="A330:A331"/>
    <mergeCell ref="A332:A333"/>
    <mergeCell ref="A334:A335"/>
    <mergeCell ref="A336:A337"/>
    <mergeCell ref="A341:A344"/>
    <mergeCell ref="A319:A320"/>
    <mergeCell ref="A270:A272"/>
    <mergeCell ref="A275:A279"/>
    <mergeCell ref="A280:A283"/>
    <mergeCell ref="A284:A286"/>
    <mergeCell ref="A287:A288"/>
    <mergeCell ref="A291:A295"/>
    <mergeCell ref="A297:A301"/>
    <mergeCell ref="A170:A171"/>
    <mergeCell ref="A172:A173"/>
    <mergeCell ref="A174:A176"/>
    <mergeCell ref="A266:A269"/>
    <mergeCell ref="A210:A211"/>
    <mergeCell ref="A212:A220"/>
    <mergeCell ref="A221:A224"/>
    <mergeCell ref="A226:A228"/>
    <mergeCell ref="A230:A232"/>
    <mergeCell ref="A233:A236"/>
    <mergeCell ref="A238:A240"/>
    <mergeCell ref="A241:A243"/>
    <mergeCell ref="A244:A245"/>
    <mergeCell ref="A248:A261"/>
    <mergeCell ref="A264:A265"/>
    <mergeCell ref="A208:A209"/>
    <mergeCell ref="A178:A180"/>
    <mergeCell ref="A181:A182"/>
    <mergeCell ref="A183:A184"/>
    <mergeCell ref="A185:A186"/>
    <mergeCell ref="A187:A188"/>
    <mergeCell ref="A190:A192"/>
    <mergeCell ref="A193:A194"/>
    <mergeCell ref="A195:A199"/>
    <mergeCell ref="A201:A202"/>
    <mergeCell ref="A203:A204"/>
    <mergeCell ref="A205:A207"/>
    <mergeCell ref="A160:A163"/>
    <mergeCell ref="A164:A166"/>
    <mergeCell ref="A167:A169"/>
    <mergeCell ref="A112:A115"/>
    <mergeCell ref="A116:A117"/>
    <mergeCell ref="A120:A125"/>
    <mergeCell ref="A126:A129"/>
    <mergeCell ref="A136:A137"/>
    <mergeCell ref="A138:A141"/>
    <mergeCell ref="A142:A143"/>
    <mergeCell ref="A145:A150"/>
    <mergeCell ref="A151:A155"/>
    <mergeCell ref="A157:A159"/>
    <mergeCell ref="A131:A134"/>
    <mergeCell ref="A78:A80"/>
    <mergeCell ref="A81:A82"/>
    <mergeCell ref="A84:A89"/>
    <mergeCell ref="A90:A96"/>
    <mergeCell ref="A98:A99"/>
    <mergeCell ref="A101:A105"/>
    <mergeCell ref="A107:A111"/>
    <mergeCell ref="A71:A73"/>
    <mergeCell ref="A26:A27"/>
    <mergeCell ref="A29:A30"/>
    <mergeCell ref="A32:A35"/>
    <mergeCell ref="A36:A38"/>
    <mergeCell ref="A40:A42"/>
    <mergeCell ref="A43:A46"/>
    <mergeCell ref="A48:A50"/>
    <mergeCell ref="A52:A54"/>
    <mergeCell ref="A57:A62"/>
    <mergeCell ref="A63:A65"/>
    <mergeCell ref="A67:A70"/>
    <mergeCell ref="A20:A24"/>
    <mergeCell ref="A1:F1"/>
    <mergeCell ref="A3:A7"/>
    <mergeCell ref="A8:A9"/>
    <mergeCell ref="A12:A13"/>
    <mergeCell ref="A14:A19"/>
  </mergeCells>
  <phoneticPr fontId="0" type="noConversion"/>
  <pageMargins left="0.70866141732283472" right="0.70866141732283472" top="1.1811023622047245" bottom="0.74803149606299213" header="0.27559055118110237" footer="0.31496062992125984"/>
  <pageSetup paperSize="9" scale="70" firstPageNumber="0" fitToHeight="0" orientation="portrait" horizontalDpi="300" verticalDpi="300" r:id="rId1"/>
  <rowBreaks count="6" manualBreakCount="6">
    <brk id="89" max="16383" man="1"/>
    <brk id="220" max="16383" man="1"/>
    <brk id="265" max="16383" man="1"/>
    <brk id="290" max="16383" man="1"/>
    <brk id="322" max="16383" man="1"/>
    <brk id="36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products</vt:lpstr>
      <vt:lpstr>products!Print_Titles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2019-04-15T13:01:43Z</dcterms:created>
  <dcterms:modified xsi:type="dcterms:W3CDTF">2019-04-18T17:49:44Z</dcterms:modified>
</cp:coreProperties>
</file>